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activeTab="3"/>
  </bookViews>
  <sheets>
    <sheet name="Юноши 9-11" sheetId="1" r:id="rId1"/>
    <sheet name="Девушки 9-11" sheetId="2" r:id="rId2"/>
    <sheet name="Юноши 7-8" sheetId="3" r:id="rId3"/>
    <sheet name="Девушки 7-8" sheetId="4" r:id="rId4"/>
  </sheets>
  <definedNames/>
  <calcPr fullCalcOnLoad="1"/>
</workbook>
</file>

<file path=xl/sharedStrings.xml><?xml version="1.0" encoding="utf-8"?>
<sst xmlns="http://schemas.openxmlformats.org/spreadsheetml/2006/main" count="1443" uniqueCount="791">
  <si>
    <t>формула 3 вида</t>
  </si>
  <si>
    <t>Kтеор=</t>
  </si>
  <si>
    <t>Кгим=</t>
  </si>
  <si>
    <t>Кросс=</t>
  </si>
  <si>
    <t>Kспортигры</t>
  </si>
  <si>
    <t>Mтеор=</t>
  </si>
  <si>
    <t>Мгим=</t>
  </si>
  <si>
    <t>minM</t>
  </si>
  <si>
    <t>теория</t>
  </si>
  <si>
    <t>гимнастика</t>
  </si>
  <si>
    <t>Кросс</t>
  </si>
  <si>
    <t>Спортигры</t>
  </si>
  <si>
    <t>ТЕОРИЯ</t>
  </si>
  <si>
    <t>ГИМНАСТИКА</t>
  </si>
  <si>
    <t>Спортивные игры</t>
  </si>
  <si>
    <t>№№</t>
  </si>
  <si>
    <t>ШИФР</t>
  </si>
  <si>
    <t>ФАМИЛИЯ</t>
  </si>
  <si>
    <t>ИМЯ</t>
  </si>
  <si>
    <t>ОТЧЕСТВО</t>
  </si>
  <si>
    <t>КЛАСС</t>
  </si>
  <si>
    <t>результат</t>
  </si>
  <si>
    <t>баллы</t>
  </si>
  <si>
    <t>sum</t>
  </si>
  <si>
    <t>Работа 37</t>
  </si>
  <si>
    <t>Работа 70</t>
  </si>
  <si>
    <t>Работа 122</t>
  </si>
  <si>
    <t>Работа 23</t>
  </si>
  <si>
    <t>Работа 7</t>
  </si>
  <si>
    <t>Работа 53</t>
  </si>
  <si>
    <t>Работа 41</t>
  </si>
  <si>
    <t>Работа 44</t>
  </si>
  <si>
    <t>Работа 168</t>
  </si>
  <si>
    <t>Работа 110</t>
  </si>
  <si>
    <t>Работа 111</t>
  </si>
  <si>
    <t>Работа 13</t>
  </si>
  <si>
    <t>Работа 91</t>
  </si>
  <si>
    <t>Работа 186</t>
  </si>
  <si>
    <t>Работа 33</t>
  </si>
  <si>
    <t>Работа 85</t>
  </si>
  <si>
    <t>Работа 88</t>
  </si>
  <si>
    <t>Работа 167</t>
  </si>
  <si>
    <t>Работа 89</t>
  </si>
  <si>
    <t>Работа 145</t>
  </si>
  <si>
    <t>Работа 174</t>
  </si>
  <si>
    <t>Работа 61</t>
  </si>
  <si>
    <t>Работа 60</t>
  </si>
  <si>
    <t>Работа 120</t>
  </si>
  <si>
    <t>Работа 16</t>
  </si>
  <si>
    <t>Работа 36</t>
  </si>
  <si>
    <t>Работа 152</t>
  </si>
  <si>
    <t>Работа 191</t>
  </si>
  <si>
    <t>Работа 159</t>
  </si>
  <si>
    <t>Работа 9</t>
  </si>
  <si>
    <t>Работа 104</t>
  </si>
  <si>
    <t>Работа 143</t>
  </si>
  <si>
    <t>Работа 21</t>
  </si>
  <si>
    <t>Работа 46</t>
  </si>
  <si>
    <t>Работа 30</t>
  </si>
  <si>
    <t>Работа 117</t>
  </si>
  <si>
    <t>Работа 112</t>
  </si>
  <si>
    <t>Работа 185</t>
  </si>
  <si>
    <t>Работа 192</t>
  </si>
  <si>
    <t>Работа 8</t>
  </si>
  <si>
    <t>Работа 166</t>
  </si>
  <si>
    <t>Работа 43</t>
  </si>
  <si>
    <t>Работа 173</t>
  </si>
  <si>
    <t>Работа 48</t>
  </si>
  <si>
    <t>Работа 184</t>
  </si>
  <si>
    <t>Работа 65</t>
  </si>
  <si>
    <t>Работа 87</t>
  </si>
  <si>
    <t>Работа 95</t>
  </si>
  <si>
    <t>Работа 32</t>
  </si>
  <si>
    <t>Работа 182</t>
  </si>
  <si>
    <t>Работа 72</t>
  </si>
  <si>
    <t>Работа 59</t>
  </si>
  <si>
    <t>Работа 83</t>
  </si>
  <si>
    <t>Работа 97</t>
  </si>
  <si>
    <t>Работа 51</t>
  </si>
  <si>
    <t>Работа 40</t>
  </si>
  <si>
    <t>Работа 146</t>
  </si>
  <si>
    <t>Работа 75</t>
  </si>
  <si>
    <t>Работа 108</t>
  </si>
  <si>
    <t>Работа 26</t>
  </si>
  <si>
    <t>Работа 90</t>
  </si>
  <si>
    <t>Работа 194</t>
  </si>
  <si>
    <t>Работа 11</t>
  </si>
  <si>
    <t>Работа 187</t>
  </si>
  <si>
    <t>Работа 1</t>
  </si>
  <si>
    <t>Работа 193</t>
  </si>
  <si>
    <t>Работа 93</t>
  </si>
  <si>
    <t>Работа 2</t>
  </si>
  <si>
    <t>Работа 132</t>
  </si>
  <si>
    <t>Работа 118</t>
  </si>
  <si>
    <t>Работа 116</t>
  </si>
  <si>
    <t>Работа 34</t>
  </si>
  <si>
    <t>Работа 84</t>
  </si>
  <si>
    <t>Работа 181</t>
  </si>
  <si>
    <t>Работа 66</t>
  </si>
  <si>
    <t>Работа 17</t>
  </si>
  <si>
    <t>Работа 125</t>
  </si>
  <si>
    <t>Работа 183</t>
  </si>
  <si>
    <t>Работа 57</t>
  </si>
  <si>
    <t>Работа 197</t>
  </si>
  <si>
    <t>Работа 73</t>
  </si>
  <si>
    <t>Работа 180</t>
  </si>
  <si>
    <t>Работа 38</t>
  </si>
  <si>
    <t>Работа 55</t>
  </si>
  <si>
    <t>Работа 49</t>
  </si>
  <si>
    <t>Работа 189</t>
  </si>
  <si>
    <t>Работа 164</t>
  </si>
  <si>
    <t>Работа 86</t>
  </si>
  <si>
    <t>Работа 56</t>
  </si>
  <si>
    <t>Работа 74</t>
  </si>
  <si>
    <t>Работа 10</t>
  </si>
  <si>
    <t>Работа 58</t>
  </si>
  <si>
    <t>Работа 137</t>
  </si>
  <si>
    <t>Работа 96</t>
  </si>
  <si>
    <t>Работа 31</t>
  </si>
  <si>
    <t>Работа 45</t>
  </si>
  <si>
    <t>Работа 29</t>
  </si>
  <si>
    <t>Работа 92</t>
  </si>
  <si>
    <t>Работа 28</t>
  </si>
  <si>
    <t>Работа 94</t>
  </si>
  <si>
    <t>Работа 4</t>
  </si>
  <si>
    <t>Работа 160</t>
  </si>
  <si>
    <t>Работа 134</t>
  </si>
  <si>
    <t>Работа 12</t>
  </si>
  <si>
    <t>Работа 127</t>
  </si>
  <si>
    <t>Работа 179</t>
  </si>
  <si>
    <t>Работа 6</t>
  </si>
  <si>
    <t>Работа 172</t>
  </si>
  <si>
    <t>Работа 121</t>
  </si>
  <si>
    <t>Работа 39</t>
  </si>
  <si>
    <t>Работа 177</t>
  </si>
  <si>
    <t>Работа 140</t>
  </si>
  <si>
    <t>Работа 196</t>
  </si>
  <si>
    <t>Работа 156</t>
  </si>
  <si>
    <t>Работа 119</t>
  </si>
  <si>
    <t>Работа 80</t>
  </si>
  <si>
    <t>Работа 154</t>
  </si>
  <si>
    <t>Работа 158</t>
  </si>
  <si>
    <t>Работа 126</t>
  </si>
  <si>
    <t>Работа 128</t>
  </si>
  <si>
    <t>Работа 157</t>
  </si>
  <si>
    <t>Работа 24</t>
  </si>
  <si>
    <t>Работа 115</t>
  </si>
  <si>
    <t>Работа 195</t>
  </si>
  <si>
    <t>Работа 5</t>
  </si>
  <si>
    <t>Работа 178</t>
  </si>
  <si>
    <t>Работа 175</t>
  </si>
  <si>
    <t>Работа 103</t>
  </si>
  <si>
    <t>Работа 135</t>
  </si>
  <si>
    <t>Работа 102</t>
  </si>
  <si>
    <t>Работа 20</t>
  </si>
  <si>
    <t>Работа 69</t>
  </si>
  <si>
    <t>Работа 136</t>
  </si>
  <si>
    <t>Работа 3</t>
  </si>
  <si>
    <t>Работа 19</t>
  </si>
  <si>
    <t>Работа 162</t>
  </si>
  <si>
    <t>Работа 22</t>
  </si>
  <si>
    <t>Работа 35</t>
  </si>
  <si>
    <t>Работа 68</t>
  </si>
  <si>
    <t>Работа 163</t>
  </si>
  <si>
    <t>Работа 161</t>
  </si>
  <si>
    <t>Работа 109</t>
  </si>
  <si>
    <t>Работа 101</t>
  </si>
  <si>
    <t>Работа 81</t>
  </si>
  <si>
    <t>Работа 131</t>
  </si>
  <si>
    <t>Работа 52</t>
  </si>
  <si>
    <t>Работа 142</t>
  </si>
  <si>
    <t>Работа 42</t>
  </si>
  <si>
    <t>Работа 76</t>
  </si>
  <si>
    <t>Работа 123</t>
  </si>
  <si>
    <t>Работа 147</t>
  </si>
  <si>
    <t>Работа 176</t>
  </si>
  <si>
    <t>Работа 138</t>
  </si>
  <si>
    <t>Работа 82</t>
  </si>
  <si>
    <t>Работа 25</t>
  </si>
  <si>
    <t>Работа 144</t>
  </si>
  <si>
    <t>Работа 47</t>
  </si>
  <si>
    <t>Работа 78</t>
  </si>
  <si>
    <t>Работа 98</t>
  </si>
  <si>
    <t>Работа 79</t>
  </si>
  <si>
    <t>Работа 190</t>
  </si>
  <si>
    <t>Работа 77</t>
  </si>
  <si>
    <t>Работа 148</t>
  </si>
  <si>
    <t>Работа 188</t>
  </si>
  <si>
    <t>Работа 141</t>
  </si>
  <si>
    <t>Работа 27</t>
  </si>
  <si>
    <t>Работа 165</t>
  </si>
  <si>
    <t>Работа 54</t>
  </si>
  <si>
    <t>Работа 113</t>
  </si>
  <si>
    <t>Ф-Д-6-01</t>
  </si>
  <si>
    <t>Атрошенко</t>
  </si>
  <si>
    <t>Дарья</t>
  </si>
  <si>
    <t>Александровна</t>
  </si>
  <si>
    <t>7-8</t>
  </si>
  <si>
    <t>Ф-Д-6-02</t>
  </si>
  <si>
    <t>Бондарева</t>
  </si>
  <si>
    <t>Варвара</t>
  </si>
  <si>
    <t>Евгеньевна</t>
  </si>
  <si>
    <t>Ф-Д-6-03</t>
  </si>
  <si>
    <t>Степанова</t>
  </si>
  <si>
    <t>Ксения</t>
  </si>
  <si>
    <t>Станиславовна</t>
  </si>
  <si>
    <t>Ф-Д-7-01</t>
  </si>
  <si>
    <t>Балабанова</t>
  </si>
  <si>
    <t>Екатерина</t>
  </si>
  <si>
    <t>Валерьевна</t>
  </si>
  <si>
    <t>Ф-Д-7-02</t>
  </si>
  <si>
    <t>Величко</t>
  </si>
  <si>
    <t>Арсения-Антонина</t>
  </si>
  <si>
    <t>Михайловна</t>
  </si>
  <si>
    <t>Софья</t>
  </si>
  <si>
    <t>Анастасия</t>
  </si>
  <si>
    <t>Алексеевна</t>
  </si>
  <si>
    <t>Юлия</t>
  </si>
  <si>
    <t>Ф-Д-7-07</t>
  </si>
  <si>
    <t>Лунина</t>
  </si>
  <si>
    <t>Алиса</t>
  </si>
  <si>
    <t>Сергеевна</t>
  </si>
  <si>
    <t>Ивановна</t>
  </si>
  <si>
    <t>Ф-Д-7-09</t>
  </si>
  <si>
    <t>Миролюбова</t>
  </si>
  <si>
    <t>Елизавета</t>
  </si>
  <si>
    <t>Романовна</t>
  </si>
  <si>
    <t>Ф-Д-7-10</t>
  </si>
  <si>
    <t>Никитина</t>
  </si>
  <si>
    <t>Евгения</t>
  </si>
  <si>
    <t>Никольская</t>
  </si>
  <si>
    <t>Павлюченко</t>
  </si>
  <si>
    <t>Сакулина</t>
  </si>
  <si>
    <t>Тришина</t>
  </si>
  <si>
    <t>Хаджибекова</t>
  </si>
  <si>
    <t>Ярославская</t>
  </si>
  <si>
    <t>Алпатова</t>
  </si>
  <si>
    <t>Майя</t>
  </si>
  <si>
    <t>Андреевна</t>
  </si>
  <si>
    <t>Кира</t>
  </si>
  <si>
    <t>Полина</t>
  </si>
  <si>
    <t>Олеговна</t>
  </si>
  <si>
    <t>Агния</t>
  </si>
  <si>
    <t>Антоновна</t>
  </si>
  <si>
    <t>Дарина</t>
  </si>
  <si>
    <t>Таисия</t>
  </si>
  <si>
    <t>Руслановна</t>
  </si>
  <si>
    <t>Мария</t>
  </si>
  <si>
    <t>Вадимовна</t>
  </si>
  <si>
    <t>Валерия</t>
  </si>
  <si>
    <t>Елена</t>
  </si>
  <si>
    <t>Дмитриевна</t>
  </si>
  <si>
    <t>Ф-Д-7-11</t>
  </si>
  <si>
    <t>Ф-Д-7-12</t>
  </si>
  <si>
    <t>Ф-Д-7-15</t>
  </si>
  <si>
    <t>Ф-Д-7-18</t>
  </si>
  <si>
    <t>Ф-Д-7-22</t>
  </si>
  <si>
    <t>Ф-Д-7-24</t>
  </si>
  <si>
    <t>Ф-Д-8-02</t>
  </si>
  <si>
    <t>Белая</t>
  </si>
  <si>
    <t>Марфа</t>
  </si>
  <si>
    <t>Ф-Д-8-04</t>
  </si>
  <si>
    <t>Васильева</t>
  </si>
  <si>
    <t>Анна</t>
  </si>
  <si>
    <t>Владимировна</t>
  </si>
  <si>
    <t>Ф-Д-8-06</t>
  </si>
  <si>
    <t>Дементьева</t>
  </si>
  <si>
    <t>Вероника</t>
  </si>
  <si>
    <t>Ф-Д-8-07</t>
  </si>
  <si>
    <t>Деревяшкина</t>
  </si>
  <si>
    <t>Ф-Д-8-08</t>
  </si>
  <si>
    <t>Елистратова</t>
  </si>
  <si>
    <t>Маргарита</t>
  </si>
  <si>
    <t>Ф-Д-8-10</t>
  </si>
  <si>
    <t>Карнизова</t>
  </si>
  <si>
    <t>Игоревна</t>
  </si>
  <si>
    <t>Николаевна</t>
  </si>
  <si>
    <t>Василиса</t>
  </si>
  <si>
    <t>Ф-Д-8-13</t>
  </si>
  <si>
    <t>Куренкова</t>
  </si>
  <si>
    <t>Вера</t>
  </si>
  <si>
    <t>Макарова</t>
  </si>
  <si>
    <t>Алёна</t>
  </si>
  <si>
    <t>Ф-Д-8-15</t>
  </si>
  <si>
    <t>Маткаримова</t>
  </si>
  <si>
    <t>Александра</t>
  </si>
  <si>
    <t>Отабековна</t>
  </si>
  <si>
    <t>Ф-Д-8-16</t>
  </si>
  <si>
    <t>Мелентьева</t>
  </si>
  <si>
    <t>Божена</t>
  </si>
  <si>
    <t>Ф-Д-8-17</t>
  </si>
  <si>
    <t>Новоселова</t>
  </si>
  <si>
    <t>Борисовна</t>
  </si>
  <si>
    <t>Ф-Д-8-20</t>
  </si>
  <si>
    <t>Толкачева</t>
  </si>
  <si>
    <t>Анатольевна</t>
  </si>
  <si>
    <t>Ф-Д-8-21</t>
  </si>
  <si>
    <t>Фролова</t>
  </si>
  <si>
    <t>Витальевна</t>
  </si>
  <si>
    <t>Ф-Д-8-22</t>
  </si>
  <si>
    <t>Черкасова</t>
  </si>
  <si>
    <t>Ф-Д-8-23</t>
  </si>
  <si>
    <t>Юматова</t>
  </si>
  <si>
    <t>Ф-Д-8-25</t>
  </si>
  <si>
    <t>Ф-Д-9-01</t>
  </si>
  <si>
    <t>Алимова</t>
  </si>
  <si>
    <t>Камилла</t>
  </si>
  <si>
    <t>Рашидовна</t>
  </si>
  <si>
    <t>Ф-Д-9-02</t>
  </si>
  <si>
    <t>Афанасьева</t>
  </si>
  <si>
    <t>Ф-Д-9-06</t>
  </si>
  <si>
    <t>Иванкова</t>
  </si>
  <si>
    <t>Ф-Д-9-08</t>
  </si>
  <si>
    <t>Яна</t>
  </si>
  <si>
    <t>Ульяна</t>
  </si>
  <si>
    <t>Ф-Д-9-10</t>
  </si>
  <si>
    <t>Маркова</t>
  </si>
  <si>
    <t>Ф-Д-9-11</t>
  </si>
  <si>
    <t>Осипова</t>
  </si>
  <si>
    <t>Ф-Д-9-13</t>
  </si>
  <si>
    <t>Педченко</t>
  </si>
  <si>
    <t>Ольга</t>
  </si>
  <si>
    <t>Ф-Д-9-15</t>
  </si>
  <si>
    <t>Рулёва</t>
  </si>
  <si>
    <t>Ф-Д-9-16</t>
  </si>
  <si>
    <t>Рыбчина</t>
  </si>
  <si>
    <t>Ф-Д-9-17</t>
  </si>
  <si>
    <t>Савельева</t>
  </si>
  <si>
    <t>Викторовна</t>
  </si>
  <si>
    <t>Ф-Д-9-18</t>
  </si>
  <si>
    <t>Ф-Д-9-19</t>
  </si>
  <si>
    <t>Самойлина</t>
  </si>
  <si>
    <t>Ф-Д-9-21</t>
  </si>
  <si>
    <t>Сафонова</t>
  </si>
  <si>
    <t>Кирилловна</t>
  </si>
  <si>
    <t>Ф-Д-9-22</t>
  </si>
  <si>
    <t>Сивоволенко</t>
  </si>
  <si>
    <t>Ф-Д-9-23</t>
  </si>
  <si>
    <t>Федотова</t>
  </si>
  <si>
    <t>Ф-Д-9-25</t>
  </si>
  <si>
    <t>Чеботарева</t>
  </si>
  <si>
    <t>Ф-Д-9-26</t>
  </si>
  <si>
    <t>Чибизова</t>
  </si>
  <si>
    <t>Виктория</t>
  </si>
  <si>
    <t>Ф-Д-9-28</t>
  </si>
  <si>
    <t>Шехова</t>
  </si>
  <si>
    <t>Ф-Д-9-29</t>
  </si>
  <si>
    <t>Шишигина</t>
  </si>
  <si>
    <t>Даниловна</t>
  </si>
  <si>
    <t>Ф-Д-9-30</t>
  </si>
  <si>
    <t>Штырхунова</t>
  </si>
  <si>
    <t>Марина</t>
  </si>
  <si>
    <t>Семёновна</t>
  </si>
  <si>
    <t>Ф-Д-9-31</t>
  </si>
  <si>
    <t>Якушева</t>
  </si>
  <si>
    <t>Ф-Д-10-01</t>
  </si>
  <si>
    <t>Болошова</t>
  </si>
  <si>
    <t>Алина</t>
  </si>
  <si>
    <t>Ф-Д-10-02</t>
  </si>
  <si>
    <t>Дубова</t>
  </si>
  <si>
    <t>Олеся</t>
  </si>
  <si>
    <t>Ф-Д-10-03</t>
  </si>
  <si>
    <t>Копырина</t>
  </si>
  <si>
    <t>Ильинична</t>
  </si>
  <si>
    <t>Ф-Д-10-04</t>
  </si>
  <si>
    <t>Коротаева</t>
  </si>
  <si>
    <t>Ф-Д-10-05</t>
  </si>
  <si>
    <t>Медведева</t>
  </si>
  <si>
    <t>Ф-Д-10-06</t>
  </si>
  <si>
    <t>Паскаль</t>
  </si>
  <si>
    <t>Карина</t>
  </si>
  <si>
    <t>Ф-Д-10-08</t>
  </si>
  <si>
    <t>Поздняя</t>
  </si>
  <si>
    <t>Ирина</t>
  </si>
  <si>
    <t>Ф-Д-10-09</t>
  </si>
  <si>
    <t>Рыкова</t>
  </si>
  <si>
    <t>Ф-Д-10-11</t>
  </si>
  <si>
    <t>Скалина</t>
  </si>
  <si>
    <t>Эдуардовна</t>
  </si>
  <si>
    <t>Ф-Д-10-12</t>
  </si>
  <si>
    <t>Скворцова</t>
  </si>
  <si>
    <t>Ф-Д-10-13</t>
  </si>
  <si>
    <t>Солнцева</t>
  </si>
  <si>
    <t>Ф-Д-10-14</t>
  </si>
  <si>
    <t>Тыртышная</t>
  </si>
  <si>
    <t>Ф-Д-10-16</t>
  </si>
  <si>
    <t>Шибасова</t>
  </si>
  <si>
    <t>Валентиновна</t>
  </si>
  <si>
    <t>Ф-Д-10-17</t>
  </si>
  <si>
    <t>Шкляренко</t>
  </si>
  <si>
    <t>Ф-Д-11-01</t>
  </si>
  <si>
    <t>Ф-Д-11-02</t>
  </si>
  <si>
    <t>Баканова</t>
  </si>
  <si>
    <t>Ф-Д-11-03</t>
  </si>
  <si>
    <t>Виноградова</t>
  </si>
  <si>
    <t>Ф-Д-11-04</t>
  </si>
  <si>
    <t>Гаркуша</t>
  </si>
  <si>
    <t>Ф-Д-11-05</t>
  </si>
  <si>
    <t>Гашина</t>
  </si>
  <si>
    <t>Ф-Д-11-08</t>
  </si>
  <si>
    <t>Дудко</t>
  </si>
  <si>
    <t>Денисовна</t>
  </si>
  <si>
    <t>Ф-Д-11-09</t>
  </si>
  <si>
    <t>Жижина</t>
  </si>
  <si>
    <t>Ф-Д-11-10</t>
  </si>
  <si>
    <t>Катасонова</t>
  </si>
  <si>
    <t>Ф-Д-11-11</t>
  </si>
  <si>
    <t>Крупенская</t>
  </si>
  <si>
    <t>Ф-Д-11-12</t>
  </si>
  <si>
    <t>Лобузова</t>
  </si>
  <si>
    <t>Ф-Д-11-14</t>
  </si>
  <si>
    <t>Мухина</t>
  </si>
  <si>
    <t>Ф-Д-11-15</t>
  </si>
  <si>
    <t>Ф-Д-11-16</t>
  </si>
  <si>
    <t>Первухина</t>
  </si>
  <si>
    <t>Ф-Д-11-17</t>
  </si>
  <si>
    <t>Сенюшкина</t>
  </si>
  <si>
    <t>Ф-Д-11-18</t>
  </si>
  <si>
    <t>Сорокина</t>
  </si>
  <si>
    <t>Элина</t>
  </si>
  <si>
    <t>Ф-Д-11-19</t>
  </si>
  <si>
    <t>Филипчик</t>
  </si>
  <si>
    <t>9-11</t>
  </si>
  <si>
    <t>Ф-Ю-6-01</t>
  </si>
  <si>
    <t>Полушкин</t>
  </si>
  <si>
    <t>Фёдор</t>
  </si>
  <si>
    <t>Борисович</t>
  </si>
  <si>
    <t>Ф-Ю-7-01</t>
  </si>
  <si>
    <t>Астахов</t>
  </si>
  <si>
    <t>Тимур</t>
  </si>
  <si>
    <t>Владимирович</t>
  </si>
  <si>
    <t>Алексеевич</t>
  </si>
  <si>
    <t>Ф-Ю-7-03</t>
  </si>
  <si>
    <t>Васильев</t>
  </si>
  <si>
    <t>Максим</t>
  </si>
  <si>
    <t>Андреевич</t>
  </si>
  <si>
    <t>Ф-Ю-7-04</t>
  </si>
  <si>
    <t>Денисенко</t>
  </si>
  <si>
    <t>Александр</t>
  </si>
  <si>
    <t>Ф-Ю-7-05</t>
  </si>
  <si>
    <t>Диденко</t>
  </si>
  <si>
    <t>Владислав</t>
  </si>
  <si>
    <t>Сергеевич</t>
  </si>
  <si>
    <t>Ф-Ю-7-06</t>
  </si>
  <si>
    <t>Дядин</t>
  </si>
  <si>
    <t>Андрей</t>
  </si>
  <si>
    <t>Леонидович</t>
  </si>
  <si>
    <t>Ф-Ю-7-07</t>
  </si>
  <si>
    <t>Роман</t>
  </si>
  <si>
    <t>Даниил</t>
  </si>
  <si>
    <t>Олегович</t>
  </si>
  <si>
    <t>Ф-Ю-7-10</t>
  </si>
  <si>
    <t>Калинин</t>
  </si>
  <si>
    <t>Александрович</t>
  </si>
  <si>
    <t>Артем</t>
  </si>
  <si>
    <t>Ф-Ю-7-12</t>
  </si>
  <si>
    <t>Маткаримов</t>
  </si>
  <si>
    <t>Артём</t>
  </si>
  <si>
    <t>Отабекович</t>
  </si>
  <si>
    <t>Ф-Ю-7-13</t>
  </si>
  <si>
    <t>Петров</t>
  </si>
  <si>
    <t>Антонович</t>
  </si>
  <si>
    <t>Дмитрий</t>
  </si>
  <si>
    <t>Вячеславович</t>
  </si>
  <si>
    <t>Михаил</t>
  </si>
  <si>
    <t>Ф-Ю-8-02</t>
  </si>
  <si>
    <t>Балашов</t>
  </si>
  <si>
    <t>Матвей</t>
  </si>
  <si>
    <t>Ф-Ю-8-03</t>
  </si>
  <si>
    <t>Бикмухаметов</t>
  </si>
  <si>
    <t>Артур</t>
  </si>
  <si>
    <t>Маратович</t>
  </si>
  <si>
    <t>Ф-Ю-8-04</t>
  </si>
  <si>
    <t>Вахрамеев</t>
  </si>
  <si>
    <t>Евгений</t>
  </si>
  <si>
    <t>Игоревич</t>
  </si>
  <si>
    <t>Ф-Ю-8-05</t>
  </si>
  <si>
    <t>Волков</t>
  </si>
  <si>
    <t>Дмитриевич</t>
  </si>
  <si>
    <t>Илья</t>
  </si>
  <si>
    <t>Владимир</t>
  </si>
  <si>
    <t>Ф-Ю-8-09</t>
  </si>
  <si>
    <t>Головко</t>
  </si>
  <si>
    <t>Кирилл</t>
  </si>
  <si>
    <t>Ф-Ю-8-10</t>
  </si>
  <si>
    <t>Дубровский</t>
  </si>
  <si>
    <t>Ф-Ю-8-11</t>
  </si>
  <si>
    <t>Кескин</t>
  </si>
  <si>
    <t>Давид</t>
  </si>
  <si>
    <t>Исмаилович</t>
  </si>
  <si>
    <t>Ф-Ю-8-12</t>
  </si>
  <si>
    <t>Кожевников</t>
  </si>
  <si>
    <t>Игорь</t>
  </si>
  <si>
    <t>Геннадьевич</t>
  </si>
  <si>
    <t>Ф-Ю-8-14</t>
  </si>
  <si>
    <t>Кудасов</t>
  </si>
  <si>
    <t>Никита</t>
  </si>
  <si>
    <t>Теодорович</t>
  </si>
  <si>
    <t>Ф-Ю-8-15</t>
  </si>
  <si>
    <t>Куликов</t>
  </si>
  <si>
    <t>Романович</t>
  </si>
  <si>
    <t>Ф-Ю-8-19</t>
  </si>
  <si>
    <t>Никифоров</t>
  </si>
  <si>
    <t>Денис</t>
  </si>
  <si>
    <t>Ф-Ю-8-20</t>
  </si>
  <si>
    <t>Первухин</t>
  </si>
  <si>
    <t>Василий</t>
  </si>
  <si>
    <t>Максимович</t>
  </si>
  <si>
    <t>Ф-Ю-8-22</t>
  </si>
  <si>
    <t>Сажнев</t>
  </si>
  <si>
    <t>Арсений</t>
  </si>
  <si>
    <t>Ф-Ю-8-23</t>
  </si>
  <si>
    <t>Сверчков</t>
  </si>
  <si>
    <t>Иван</t>
  </si>
  <si>
    <t>Михайлович</t>
  </si>
  <si>
    <t>Ф-Ю-8-24</t>
  </si>
  <si>
    <t>Сенюшкин</t>
  </si>
  <si>
    <t>Ф-Ю-8-27</t>
  </si>
  <si>
    <t>Харадзе</t>
  </si>
  <si>
    <t>Эмиль</t>
  </si>
  <si>
    <t>Эмзарович</t>
  </si>
  <si>
    <t>Ф-Ю-8-28</t>
  </si>
  <si>
    <t>Хрипченко</t>
  </si>
  <si>
    <t>Ф-Ю-8-29</t>
  </si>
  <si>
    <t>Чайка</t>
  </si>
  <si>
    <t>Иванович</t>
  </si>
  <si>
    <t>Ф-Ю-8-30</t>
  </si>
  <si>
    <t>Черный</t>
  </si>
  <si>
    <t>Ф-Ю-8-31</t>
  </si>
  <si>
    <t>Юмашев</t>
  </si>
  <si>
    <t>Ф-Ю-9-02</t>
  </si>
  <si>
    <t>Александров</t>
  </si>
  <si>
    <t>Ф-Ю-9-03</t>
  </si>
  <si>
    <t>Алексеев</t>
  </si>
  <si>
    <t>Георгий</t>
  </si>
  <si>
    <t>Ф-Ю-9-04</t>
  </si>
  <si>
    <t>Бойко</t>
  </si>
  <si>
    <t>Ф-Ю-9-09</t>
  </si>
  <si>
    <t>Звездов</t>
  </si>
  <si>
    <t>Ф-Ю-9-10</t>
  </si>
  <si>
    <t>Кириллов</t>
  </si>
  <si>
    <t>Князев</t>
  </si>
  <si>
    <t>Ф-Ю-9-12</t>
  </si>
  <si>
    <t>Коломин</t>
  </si>
  <si>
    <t>Ф-Ю-9-13</t>
  </si>
  <si>
    <t>Лицарёв</t>
  </si>
  <si>
    <t>Ф-Ю-9-14</t>
  </si>
  <si>
    <t>Матвеев</t>
  </si>
  <si>
    <t>Ф-Ю-9-15</t>
  </si>
  <si>
    <t>Мыльников</t>
  </si>
  <si>
    <t>Ф-Ю-9-16</t>
  </si>
  <si>
    <t>Николенко</t>
  </si>
  <si>
    <t>Алексей</t>
  </si>
  <si>
    <t>Ф-Ю-9-17</t>
  </si>
  <si>
    <t>Новоченко</t>
  </si>
  <si>
    <t>Ф-Ю-9-18</t>
  </si>
  <si>
    <t>Потехин</t>
  </si>
  <si>
    <t>Ф-Ю-9-20</t>
  </si>
  <si>
    <t>Стахеев</t>
  </si>
  <si>
    <t>Данила</t>
  </si>
  <si>
    <t>Денисович</t>
  </si>
  <si>
    <t>Ф-Ю-9-23</t>
  </si>
  <si>
    <t>Теляков</t>
  </si>
  <si>
    <t>Бунёд</t>
  </si>
  <si>
    <t>Шухратович</t>
  </si>
  <si>
    <t>Ф-Ю-9-24</t>
  </si>
  <si>
    <t>Харитонов</t>
  </si>
  <si>
    <t>Ф-Ю-10-01</t>
  </si>
  <si>
    <t>Абазатов</t>
  </si>
  <si>
    <t>Аленович</t>
  </si>
  <si>
    <t>Ф-Ю-10-02</t>
  </si>
  <si>
    <t>Абраамян</t>
  </si>
  <si>
    <t>Вагеевич</t>
  </si>
  <si>
    <t>Ф-Ю-10-05</t>
  </si>
  <si>
    <t>Бирюков</t>
  </si>
  <si>
    <t>Ф-Ю-10-07</t>
  </si>
  <si>
    <t>Брылёв</t>
  </si>
  <si>
    <t>Ф-Ю-10-10</t>
  </si>
  <si>
    <t>Гайдукевич</t>
  </si>
  <si>
    <t>Захар</t>
  </si>
  <si>
    <t>Валерьевич</t>
  </si>
  <si>
    <t>Ф-Ю-10-11</t>
  </si>
  <si>
    <t>Игольников</t>
  </si>
  <si>
    <t>Степан</t>
  </si>
  <si>
    <t>Ф-Ю-10-12</t>
  </si>
  <si>
    <t>Ф-Ю-10-13</t>
  </si>
  <si>
    <t>Кожакин</t>
  </si>
  <si>
    <t>Ф-Ю-10-14</t>
  </si>
  <si>
    <t>Ф-Ю-10-15</t>
  </si>
  <si>
    <t>Пётр</t>
  </si>
  <si>
    <t>Ф-Ю-10-17</t>
  </si>
  <si>
    <t>Мелентьев</t>
  </si>
  <si>
    <t>Ф-Ю-10-18</t>
  </si>
  <si>
    <t>Наумов</t>
  </si>
  <si>
    <t>Елисей</t>
  </si>
  <si>
    <t>Ф-Ю-10-23</t>
  </si>
  <si>
    <t>Таранков</t>
  </si>
  <si>
    <t>Ильич</t>
  </si>
  <si>
    <t>Ф-Ю-10-24</t>
  </si>
  <si>
    <t>Фёдоров</t>
  </si>
  <si>
    <t>Витальевич</t>
  </si>
  <si>
    <t>Ф-Ю-10-26</t>
  </si>
  <si>
    <t>Черных</t>
  </si>
  <si>
    <t>Ф-Ю-10-27</t>
  </si>
  <si>
    <t>Чистяков</t>
  </si>
  <si>
    <t>Ф-Ю-11-01</t>
  </si>
  <si>
    <t>Волчков</t>
  </si>
  <si>
    <t>Ф-Ю-11-02</t>
  </si>
  <si>
    <t>Дроздов</t>
  </si>
  <si>
    <t>Ф-Ю-11-04</t>
  </si>
  <si>
    <t>Мамыкин</t>
  </si>
  <si>
    <t>Ф-Ю-11-05</t>
  </si>
  <si>
    <t>Мануйлов</t>
  </si>
  <si>
    <t>Ф-Ю-11-06</t>
  </si>
  <si>
    <t>Мишин</t>
  </si>
  <si>
    <t>Ф-Ю-11-07</t>
  </si>
  <si>
    <t>Надежин</t>
  </si>
  <si>
    <t>Ф-Ю-11-08</t>
  </si>
  <si>
    <t>Новиков</t>
  </si>
  <si>
    <t>Егор</t>
  </si>
  <si>
    <t>Никитич</t>
  </si>
  <si>
    <t>Ф-Ю-11-09</t>
  </si>
  <si>
    <t>Осипов</t>
  </si>
  <si>
    <t>Станислав</t>
  </si>
  <si>
    <t>Киняпина</t>
  </si>
  <si>
    <t>20,5</t>
  </si>
  <si>
    <t>32,5</t>
  </si>
  <si>
    <t>39,5</t>
  </si>
  <si>
    <t>45</t>
  </si>
  <si>
    <t>15</t>
  </si>
  <si>
    <t>Савельева В</t>
  </si>
  <si>
    <t xml:space="preserve">Осипова </t>
  </si>
  <si>
    <t>Ф-Д-7-25</t>
  </si>
  <si>
    <t>21</t>
  </si>
  <si>
    <t>14</t>
  </si>
  <si>
    <t>Статус</t>
  </si>
  <si>
    <t>победитель</t>
  </si>
  <si>
    <t>призёр</t>
  </si>
  <si>
    <t>участник</t>
  </si>
  <si>
    <t>статус</t>
  </si>
  <si>
    <t>Величко А.М.</t>
  </si>
  <si>
    <t>Фролова П.В.</t>
  </si>
  <si>
    <t>Ярославская Е.А.</t>
  </si>
  <si>
    <t>Новоселова В.Д.</t>
  </si>
  <si>
    <t>Лунина А.С.</t>
  </si>
  <si>
    <t>Хаджибекова В.Р.</t>
  </si>
  <si>
    <t>Белая М.А.</t>
  </si>
  <si>
    <t>Елистратова М.А.</t>
  </si>
  <si>
    <t>Тришина М.А.</t>
  </si>
  <si>
    <t>Толкачева В.А.</t>
  </si>
  <si>
    <t>Балабанова Е.В.</t>
  </si>
  <si>
    <t>Киняпина Е.А.</t>
  </si>
  <si>
    <t>Никитина Е.А.</t>
  </si>
  <si>
    <t>Куренкова В.Д.</t>
  </si>
  <si>
    <t>Атрошенко Д.А.</t>
  </si>
  <si>
    <t>Павлюченко К.С.</t>
  </si>
  <si>
    <t>Сакулина А.А.</t>
  </si>
  <si>
    <t>Деревяшкина Т.О.</t>
  </si>
  <si>
    <t>Бондарева В.Е.</t>
  </si>
  <si>
    <t>Мелентьева Б.Д.</t>
  </si>
  <si>
    <t>Степанова К.С.</t>
  </si>
  <si>
    <t>Маткаримова А.О.</t>
  </si>
  <si>
    <t>Дементьева В.А.</t>
  </si>
  <si>
    <t>Юматова А.А.</t>
  </si>
  <si>
    <t>Карнизова А.И.</t>
  </si>
  <si>
    <t>Никольская М.А.</t>
  </si>
  <si>
    <t>Черкасова С.А.</t>
  </si>
  <si>
    <t>Миролюбова Е.Р.</t>
  </si>
  <si>
    <t>Васильева Е.С.</t>
  </si>
  <si>
    <t>ФИО</t>
  </si>
  <si>
    <t>Волков М.Д.</t>
  </si>
  <si>
    <t>Сверчков И.М.</t>
  </si>
  <si>
    <t>Сажнев А.А.</t>
  </si>
  <si>
    <t>Кескин Д.И.</t>
  </si>
  <si>
    <t>Вахрамеев Е.И.</t>
  </si>
  <si>
    <t>Бикмухаметов А.М.</t>
  </si>
  <si>
    <t>Куликов А.Р.</t>
  </si>
  <si>
    <t>Кудасов Н.Т.</t>
  </si>
  <si>
    <t>Диденко В.С.</t>
  </si>
  <si>
    <t>Первухин В.Д.</t>
  </si>
  <si>
    <t>Хрипченко М.А.</t>
  </si>
  <si>
    <t>Чайка М.И.</t>
  </si>
  <si>
    <t>Харадзе Э.Э.</t>
  </si>
  <si>
    <t>Полушкин Ф.Б.</t>
  </si>
  <si>
    <t>Кожевников И.Г.</t>
  </si>
  <si>
    <t>Петров А.А.</t>
  </si>
  <si>
    <t>Калинин А.А.</t>
  </si>
  <si>
    <t>Головко К.В.</t>
  </si>
  <si>
    <t>Дядин Р.Л.</t>
  </si>
  <si>
    <t>Маткаримов А.О.</t>
  </si>
  <si>
    <t>Балашов М.О.</t>
  </si>
  <si>
    <t>Дядин А.Л.</t>
  </si>
  <si>
    <t>Черный М.Р.</t>
  </si>
  <si>
    <t>Дубровский А.В.</t>
  </si>
  <si>
    <t>Юмашев Р.М.</t>
  </si>
  <si>
    <t>Астахов Т.В.</t>
  </si>
  <si>
    <t>Никифоров Д.А.</t>
  </si>
  <si>
    <t>Денисенко А.А.</t>
  </si>
  <si>
    <t>Васильев М.А.</t>
  </si>
  <si>
    <t>Сенюшкин Н.А.</t>
  </si>
  <si>
    <t>Скворцова Е.М.</t>
  </si>
  <si>
    <t>Маркова А.Д.</t>
  </si>
  <si>
    <t>Лунина Я.С.</t>
  </si>
  <si>
    <t>Дубова О.А.</t>
  </si>
  <si>
    <t>Педченко О.А.</t>
  </si>
  <si>
    <t>Паскаль К.Д.</t>
  </si>
  <si>
    <t>Самойлина Д.А.</t>
  </si>
  <si>
    <t>Савельева В В.В.</t>
  </si>
  <si>
    <t>Филипчик К.А.</t>
  </si>
  <si>
    <t>Рыкова П.А.</t>
  </si>
  <si>
    <t>Виноградова Е.М.</t>
  </si>
  <si>
    <t>Солнцева П.Д.</t>
  </si>
  <si>
    <t>Штырхунова М.С.</t>
  </si>
  <si>
    <t>Катасонова М.А.</t>
  </si>
  <si>
    <t>Макарова А.А.</t>
  </si>
  <si>
    <t>Медведева М.И.</t>
  </si>
  <si>
    <t>Крупенская К.Д.</t>
  </si>
  <si>
    <t>Гаркуша А.А.</t>
  </si>
  <si>
    <t>Шибасова В.В.</t>
  </si>
  <si>
    <t>Рулёва К.А.</t>
  </si>
  <si>
    <t>Алимова К.Р.</t>
  </si>
  <si>
    <t>Жижина Д.М.</t>
  </si>
  <si>
    <t>Поздняя И.О.</t>
  </si>
  <si>
    <t>Шкляренко Я.И.</t>
  </si>
  <si>
    <t>Чибизова В.А.</t>
  </si>
  <si>
    <t>Осипова  В.А.</t>
  </si>
  <si>
    <t>Гашина А.Д.</t>
  </si>
  <si>
    <t>Копырина А.И.</t>
  </si>
  <si>
    <t>Афанасьева Е.О.</t>
  </si>
  <si>
    <t>Коротаева А.В.</t>
  </si>
  <si>
    <t>Шехова М.А.</t>
  </si>
  <si>
    <t>Сенюшкина К.А.</t>
  </si>
  <si>
    <t>Рыбчина Д.С.</t>
  </si>
  <si>
    <t>Чеботарева Ю.Д.</t>
  </si>
  <si>
    <t>Шишигина У.Д.</t>
  </si>
  <si>
    <t>Осипова А.А.</t>
  </si>
  <si>
    <t>Баканова В.С.</t>
  </si>
  <si>
    <t>Сивоволенко А.Б.</t>
  </si>
  <si>
    <t>Якушева А.Е.</t>
  </si>
  <si>
    <t>Сорокина Э.И.</t>
  </si>
  <si>
    <t>Скалина О.Э.</t>
  </si>
  <si>
    <t>Дудко Е.Д.</t>
  </si>
  <si>
    <t>Лобузова Д.А.</t>
  </si>
  <si>
    <t>Иванкова Е.А.</t>
  </si>
  <si>
    <t>Сафонова К.К.</t>
  </si>
  <si>
    <t>Савельева К.А.</t>
  </si>
  <si>
    <t>Первухина П.Д.</t>
  </si>
  <si>
    <t>Федотова П.А.</t>
  </si>
  <si>
    <t>Болошова А.А.</t>
  </si>
  <si>
    <t>Мухина К.В.</t>
  </si>
  <si>
    <t>Тыртышная Т.Н.</t>
  </si>
  <si>
    <t>Алпатова Е.Д.</t>
  </si>
  <si>
    <t>Чистяков Р.А.</t>
  </si>
  <si>
    <t>Таранков А.И.</t>
  </si>
  <si>
    <t>Кириллов Р.А.</t>
  </si>
  <si>
    <t>Фёдоров А.А.</t>
  </si>
  <si>
    <t>Осипов С.А.</t>
  </si>
  <si>
    <t>Игольников С.А.</t>
  </si>
  <si>
    <t>Алексеев Г.А.</t>
  </si>
  <si>
    <t>Новоченко Н.С.</t>
  </si>
  <si>
    <t>Надежин А.А.</t>
  </si>
  <si>
    <t>Александров И.А.</t>
  </si>
  <si>
    <t>Бирюков А.Д.</t>
  </si>
  <si>
    <t>Николенко А.В.</t>
  </si>
  <si>
    <t>Мелентьев А.А.</t>
  </si>
  <si>
    <t>Стахеев Д.Д.</t>
  </si>
  <si>
    <t>Абраамян Д.В.</t>
  </si>
  <si>
    <t>Князев А.В.</t>
  </si>
  <si>
    <t>Матвеев В.С.</t>
  </si>
  <si>
    <t>Харитонов Н.Д.</t>
  </si>
  <si>
    <t>Гайдукевич З.В.</t>
  </si>
  <si>
    <t>Волчков К.В.</t>
  </si>
  <si>
    <t>Мишин Д.С.</t>
  </si>
  <si>
    <t>Лицарёв М.Д.</t>
  </si>
  <si>
    <t>Наумов Е.А.</t>
  </si>
  <si>
    <t>Мыльников А.А.</t>
  </si>
  <si>
    <t>Коломин И.Д.</t>
  </si>
  <si>
    <t>Кожакин М.Г.</t>
  </si>
  <si>
    <t>Теляков Б.Ш.</t>
  </si>
  <si>
    <t>Черных А.А.</t>
  </si>
  <si>
    <t>Новиков Е.Н.</t>
  </si>
  <si>
    <t>Абазатов Р.А.</t>
  </si>
  <si>
    <t>Бойко В.А.</t>
  </si>
  <si>
    <t>Звездов Д.А.</t>
  </si>
  <si>
    <t>Мануйлов Д.Д.</t>
  </si>
  <si>
    <t>Мамыкин А.А.</t>
  </si>
  <si>
    <t>Брылёв Д.А.</t>
  </si>
  <si>
    <t>Кожевников П.Д.</t>
  </si>
  <si>
    <t>Дроздов А.А.</t>
  </si>
  <si>
    <t>Потехин М.М.</t>
  </si>
  <si>
    <t>Кожевников М.Д.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</si>
</sst>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mo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9"/>
      <name val="Arial Cyr"/>
      <family val="0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0"/>
      <name val="Arial Cyr"/>
      <family val="0"/>
    </font>
    <font>
      <sz val="12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24" fillId="0" borderId="11" xfId="0" applyNumberFormat="1" applyFont="1" applyFill="1" applyBorder="1" applyAlignment="1">
      <alignment/>
    </xf>
    <xf numFmtId="2" fontId="24" fillId="0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3" borderId="11" xfId="0" applyNumberForma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0" fontId="41" fillId="0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 horizontal="center"/>
    </xf>
    <xf numFmtId="0" fontId="41" fillId="33" borderId="11" xfId="0" applyNumberFormat="1" applyFont="1" applyFill="1" applyBorder="1" applyAlignment="1" applyProtection="1">
      <alignment/>
      <protection/>
    </xf>
    <xf numFmtId="2" fontId="24" fillId="33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2" fontId="24" fillId="33" borderId="11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1" xfId="0" applyNumberFormat="1" applyFont="1" applyFill="1" applyBorder="1" applyAlignment="1" applyProtection="1">
      <alignment/>
      <protection/>
    </xf>
    <xf numFmtId="0" fontId="43" fillId="33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2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9"/>
  <sheetViews>
    <sheetView zoomScale="70" zoomScaleNormal="7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" sqref="K3:K27"/>
    </sheetView>
  </sheetViews>
  <sheetFormatPr defaultColWidth="8.875" defaultRowHeight="12.75"/>
  <cols>
    <col min="1" max="1" width="9.00390625" style="0" customWidth="1"/>
    <col min="2" max="2" width="16.125" style="0" hidden="1" customWidth="1"/>
    <col min="3" max="3" width="9.125" style="0" hidden="1" customWidth="1"/>
    <col min="4" max="4" width="6.375" style="0" hidden="1" customWidth="1"/>
    <col min="5" max="5" width="11.375" style="0" customWidth="1"/>
    <col min="6" max="6" width="5.125" style="36" customWidth="1"/>
    <col min="7" max="7" width="11.875" style="36" hidden="1" customWidth="1"/>
    <col min="8" max="8" width="16.625" style="36" hidden="1" customWidth="1"/>
    <col min="9" max="9" width="16.625" style="36" customWidth="1"/>
    <col min="10" max="10" width="8.875" style="2" customWidth="1"/>
    <col min="11" max="12" width="8.875" style="0" customWidth="1"/>
    <col min="13" max="13" width="9.125" style="12" customWidth="1"/>
    <col min="14" max="14" width="8.875" style="0" customWidth="1"/>
    <col min="15" max="15" width="8.875" style="12" customWidth="1"/>
    <col min="16" max="16" width="13.00390625" style="0" customWidth="1"/>
    <col min="17" max="17" width="8.875" style="0" customWidth="1"/>
    <col min="18" max="19" width="13.00390625" style="0" customWidth="1"/>
    <col min="20" max="20" width="11.875" style="0" customWidth="1"/>
  </cols>
  <sheetData>
    <row r="1" ht="12.75">
      <c r="G1" s="36" t="s">
        <v>0</v>
      </c>
    </row>
    <row r="2" spans="1:16" ht="12.75">
      <c r="A2" t="s">
        <v>1</v>
      </c>
      <c r="E2">
        <v>25</v>
      </c>
      <c r="G2" s="36" t="s">
        <v>2</v>
      </c>
      <c r="H2" s="36">
        <v>25</v>
      </c>
      <c r="K2" t="s">
        <v>3</v>
      </c>
      <c r="L2">
        <v>25</v>
      </c>
      <c r="O2" s="12" t="s">
        <v>4</v>
      </c>
      <c r="P2">
        <v>25</v>
      </c>
    </row>
    <row r="3" spans="1:16" ht="12.75">
      <c r="A3" t="s">
        <v>5</v>
      </c>
      <c r="E3">
        <v>62.5</v>
      </c>
      <c r="G3" s="36" t="s">
        <v>6</v>
      </c>
      <c r="H3" s="37">
        <v>17.7</v>
      </c>
      <c r="I3" s="37"/>
      <c r="K3" t="s">
        <v>7</v>
      </c>
      <c r="L3" s="13">
        <v>204.1</v>
      </c>
      <c r="O3" s="12" t="s">
        <v>7</v>
      </c>
      <c r="P3" s="14">
        <v>56.23</v>
      </c>
    </row>
    <row r="4" spans="5:16" ht="12.75">
      <c r="E4" t="s">
        <v>8</v>
      </c>
      <c r="H4" s="36" t="s">
        <v>9</v>
      </c>
      <c r="L4" t="s">
        <v>10</v>
      </c>
      <c r="P4" t="s">
        <v>11</v>
      </c>
    </row>
    <row r="6" spans="6:18" ht="12.75">
      <c r="F6" s="4"/>
      <c r="G6" s="4"/>
      <c r="H6" s="4"/>
      <c r="I6" s="4"/>
      <c r="J6" s="15"/>
      <c r="K6" s="61" t="s">
        <v>12</v>
      </c>
      <c r="L6" s="61"/>
      <c r="M6" s="61" t="s">
        <v>13</v>
      </c>
      <c r="N6" s="61"/>
      <c r="O6" s="61" t="s">
        <v>10</v>
      </c>
      <c r="P6" s="61"/>
      <c r="Q6" s="61" t="s">
        <v>14</v>
      </c>
      <c r="R6" s="61"/>
    </row>
    <row r="7" spans="1:20" ht="12.75">
      <c r="A7" s="54" t="s">
        <v>15</v>
      </c>
      <c r="B7" s="54"/>
      <c r="C7" s="54"/>
      <c r="D7" s="54"/>
      <c r="E7" s="54" t="s">
        <v>16</v>
      </c>
      <c r="F7" s="69" t="s">
        <v>17</v>
      </c>
      <c r="G7" s="69" t="s">
        <v>18</v>
      </c>
      <c r="H7" s="69" t="s">
        <v>19</v>
      </c>
      <c r="I7" s="55" t="s">
        <v>669</v>
      </c>
      <c r="J7" s="54" t="s">
        <v>20</v>
      </c>
      <c r="K7" s="54" t="s">
        <v>21</v>
      </c>
      <c r="L7" s="54" t="s">
        <v>22</v>
      </c>
      <c r="M7" s="56" t="s">
        <v>21</v>
      </c>
      <c r="N7" s="54" t="s">
        <v>22</v>
      </c>
      <c r="O7" s="56" t="s">
        <v>21</v>
      </c>
      <c r="P7" s="54" t="s">
        <v>22</v>
      </c>
      <c r="Q7" s="56" t="s">
        <v>21</v>
      </c>
      <c r="R7" s="54" t="s">
        <v>22</v>
      </c>
      <c r="S7" s="54" t="s">
        <v>23</v>
      </c>
      <c r="T7" s="47" t="s">
        <v>635</v>
      </c>
    </row>
    <row r="8" spans="1:20" ht="15.75">
      <c r="A8" s="5">
        <v>1</v>
      </c>
      <c r="B8" s="5" t="s">
        <v>59</v>
      </c>
      <c r="C8" s="5">
        <v>51722</v>
      </c>
      <c r="D8" s="5">
        <v>52933</v>
      </c>
      <c r="E8" s="40" t="s">
        <v>603</v>
      </c>
      <c r="F8" s="64" t="s">
        <v>604</v>
      </c>
      <c r="G8" s="64" t="s">
        <v>448</v>
      </c>
      <c r="H8" s="64" t="s">
        <v>461</v>
      </c>
      <c r="I8" s="40" t="s">
        <v>752</v>
      </c>
      <c r="J8" s="40" t="s">
        <v>422</v>
      </c>
      <c r="K8" s="17">
        <v>23</v>
      </c>
      <c r="L8" s="18">
        <f aca="true" t="shared" si="0" ref="L8:L39">$E$2*K8/$E$3</f>
        <v>9.2</v>
      </c>
      <c r="M8" s="19">
        <v>17.7</v>
      </c>
      <c r="N8" s="17">
        <f aca="true" t="shared" si="1" ref="N8:N39">$H$2*M8/$H$3</f>
        <v>25</v>
      </c>
      <c r="O8" s="22">
        <v>256.9</v>
      </c>
      <c r="P8" s="17">
        <f aca="true" t="shared" si="2" ref="P8:P39">$L$2*$L$3/O8</f>
        <v>19.86181393538342</v>
      </c>
      <c r="Q8" s="17">
        <v>60.76</v>
      </c>
      <c r="R8" s="17">
        <f aca="true" t="shared" si="3" ref="R8:R39">$P$2*$P$3/Q8</f>
        <v>23.136109282422648</v>
      </c>
      <c r="S8" s="17">
        <f aca="true" t="shared" si="4" ref="S8:S39">SUM(L8,N8,P8,R8)</f>
        <v>77.19792321780608</v>
      </c>
      <c r="T8" s="7" t="s">
        <v>636</v>
      </c>
    </row>
    <row r="9" spans="1:20" ht="15.75">
      <c r="A9" s="11">
        <v>2</v>
      </c>
      <c r="B9" s="11" t="s">
        <v>55</v>
      </c>
      <c r="C9" s="11">
        <v>51800</v>
      </c>
      <c r="D9" s="11">
        <v>52775</v>
      </c>
      <c r="E9" s="42" t="s">
        <v>595</v>
      </c>
      <c r="F9" s="65" t="s">
        <v>596</v>
      </c>
      <c r="G9" s="65" t="s">
        <v>438</v>
      </c>
      <c r="H9" s="65" t="s">
        <v>597</v>
      </c>
      <c r="I9" s="40" t="s">
        <v>753</v>
      </c>
      <c r="J9" s="42" t="s">
        <v>422</v>
      </c>
      <c r="K9" s="32">
        <v>13.5</v>
      </c>
      <c r="L9" s="30">
        <f t="shared" si="0"/>
        <v>5.4</v>
      </c>
      <c r="M9" s="31">
        <v>15.6</v>
      </c>
      <c r="N9" s="32">
        <f t="shared" si="1"/>
        <v>22.033898305084747</v>
      </c>
      <c r="O9" s="33">
        <v>204.1</v>
      </c>
      <c r="P9" s="32">
        <f t="shared" si="2"/>
        <v>25</v>
      </c>
      <c r="Q9" s="32">
        <v>57.72</v>
      </c>
      <c r="R9" s="32">
        <f t="shared" si="3"/>
        <v>24.354643104643106</v>
      </c>
      <c r="S9" s="32">
        <f t="shared" si="4"/>
        <v>76.78854140972786</v>
      </c>
      <c r="T9" s="7" t="s">
        <v>636</v>
      </c>
    </row>
    <row r="10" spans="1:24" ht="12.75" customHeight="1">
      <c r="A10" s="11">
        <v>3</v>
      </c>
      <c r="B10" s="11" t="s">
        <v>28</v>
      </c>
      <c r="C10" s="11">
        <v>51392</v>
      </c>
      <c r="D10" s="11">
        <v>52755</v>
      </c>
      <c r="E10" s="42" t="s">
        <v>539</v>
      </c>
      <c r="F10" s="65" t="s">
        <v>540</v>
      </c>
      <c r="G10" s="65" t="s">
        <v>448</v>
      </c>
      <c r="H10" s="65" t="s">
        <v>453</v>
      </c>
      <c r="I10" s="40" t="s">
        <v>754</v>
      </c>
      <c r="J10" s="42" t="s">
        <v>422</v>
      </c>
      <c r="K10" s="30">
        <v>12</v>
      </c>
      <c r="L10" s="30">
        <f t="shared" si="0"/>
        <v>4.8</v>
      </c>
      <c r="M10" s="45">
        <v>15.2</v>
      </c>
      <c r="N10" s="32">
        <f t="shared" si="1"/>
        <v>21.46892655367232</v>
      </c>
      <c r="O10" s="43">
        <v>220.9</v>
      </c>
      <c r="P10" s="32">
        <f t="shared" si="2"/>
        <v>23.0986871887732</v>
      </c>
      <c r="Q10" s="46">
        <v>56.23</v>
      </c>
      <c r="R10" s="32">
        <f t="shared" si="3"/>
        <v>25</v>
      </c>
      <c r="S10" s="32">
        <f t="shared" si="4"/>
        <v>74.36761374244551</v>
      </c>
      <c r="T10" s="7" t="s">
        <v>636</v>
      </c>
      <c r="U10" s="1"/>
      <c r="V10" s="1"/>
      <c r="W10" s="1"/>
      <c r="X10" s="1"/>
    </row>
    <row r="11" spans="1:20" ht="12.75" customHeight="1">
      <c r="A11" s="11">
        <v>4</v>
      </c>
      <c r="B11" s="11" t="s">
        <v>56</v>
      </c>
      <c r="C11" s="11">
        <v>51434</v>
      </c>
      <c r="D11" s="11">
        <v>52885</v>
      </c>
      <c r="E11" s="42" t="s">
        <v>598</v>
      </c>
      <c r="F11" s="65" t="s">
        <v>599</v>
      </c>
      <c r="G11" s="65" t="s">
        <v>438</v>
      </c>
      <c r="H11" s="65" t="s">
        <v>431</v>
      </c>
      <c r="I11" s="40" t="s">
        <v>755</v>
      </c>
      <c r="J11" s="42" t="s">
        <v>422</v>
      </c>
      <c r="K11" s="11">
        <v>10.5</v>
      </c>
      <c r="L11" s="30">
        <f t="shared" si="0"/>
        <v>4.2</v>
      </c>
      <c r="M11" s="31">
        <v>17.6</v>
      </c>
      <c r="N11" s="32">
        <f t="shared" si="1"/>
        <v>24.858757062146896</v>
      </c>
      <c r="O11" s="33">
        <v>219</v>
      </c>
      <c r="P11" s="32">
        <f t="shared" si="2"/>
        <v>23.299086757990867</v>
      </c>
      <c r="Q11" s="32">
        <v>70.15</v>
      </c>
      <c r="R11" s="32">
        <f t="shared" si="3"/>
        <v>20.039201710620098</v>
      </c>
      <c r="S11" s="32">
        <f t="shared" si="4"/>
        <v>72.39704553075785</v>
      </c>
      <c r="T11" s="7" t="s">
        <v>637</v>
      </c>
    </row>
    <row r="12" spans="1:20" ht="12.75" customHeight="1">
      <c r="A12" s="11">
        <v>5</v>
      </c>
      <c r="B12" s="11" t="s">
        <v>68</v>
      </c>
      <c r="C12" s="11">
        <v>51923</v>
      </c>
      <c r="D12" s="11">
        <v>52799</v>
      </c>
      <c r="E12" s="42" t="s">
        <v>621</v>
      </c>
      <c r="F12" s="65" t="s">
        <v>622</v>
      </c>
      <c r="G12" s="65" t="s">
        <v>623</v>
      </c>
      <c r="H12" s="65" t="s">
        <v>461</v>
      </c>
      <c r="I12" s="40" t="s">
        <v>756</v>
      </c>
      <c r="J12" s="42" t="s">
        <v>422</v>
      </c>
      <c r="K12" s="57">
        <v>26</v>
      </c>
      <c r="L12" s="30">
        <f t="shared" si="0"/>
        <v>10.4</v>
      </c>
      <c r="M12" s="58">
        <v>12.9</v>
      </c>
      <c r="N12" s="32">
        <f t="shared" si="1"/>
        <v>18.220338983050848</v>
      </c>
      <c r="O12" s="33">
        <v>227.1</v>
      </c>
      <c r="P12" s="32">
        <f t="shared" si="2"/>
        <v>22.468075737560547</v>
      </c>
      <c r="Q12" s="32">
        <v>71.35</v>
      </c>
      <c r="R12" s="32">
        <f t="shared" si="3"/>
        <v>19.702172389628593</v>
      </c>
      <c r="S12" s="32">
        <f t="shared" si="4"/>
        <v>70.79058711023998</v>
      </c>
      <c r="T12" s="7" t="s">
        <v>637</v>
      </c>
    </row>
    <row r="13" spans="1:20" ht="12.75" customHeight="1">
      <c r="A13" s="11">
        <v>6</v>
      </c>
      <c r="B13" s="11" t="s">
        <v>44</v>
      </c>
      <c r="C13" s="11">
        <v>51893</v>
      </c>
      <c r="D13" s="11">
        <v>52918</v>
      </c>
      <c r="E13" s="42" t="s">
        <v>581</v>
      </c>
      <c r="F13" s="65" t="s">
        <v>582</v>
      </c>
      <c r="G13" s="65" t="s">
        <v>583</v>
      </c>
      <c r="H13" s="65" t="s">
        <v>431</v>
      </c>
      <c r="I13" s="40" t="s">
        <v>757</v>
      </c>
      <c r="J13" s="42" t="s">
        <v>422</v>
      </c>
      <c r="K13" s="32">
        <v>22</v>
      </c>
      <c r="L13" s="30">
        <f t="shared" si="0"/>
        <v>8.8</v>
      </c>
      <c r="M13" s="31">
        <v>13.4</v>
      </c>
      <c r="N13" s="32">
        <f t="shared" si="1"/>
        <v>18.926553672316384</v>
      </c>
      <c r="O13" s="33">
        <v>267.7</v>
      </c>
      <c r="P13" s="32">
        <f t="shared" si="2"/>
        <v>19.060515502428093</v>
      </c>
      <c r="Q13" s="32">
        <v>61.07</v>
      </c>
      <c r="R13" s="32">
        <f t="shared" si="3"/>
        <v>23.018667103324056</v>
      </c>
      <c r="S13" s="32">
        <f t="shared" si="4"/>
        <v>69.80573627806854</v>
      </c>
      <c r="T13" s="7" t="s">
        <v>637</v>
      </c>
    </row>
    <row r="14" spans="1:20" ht="12.75" customHeight="1">
      <c r="A14" s="11">
        <v>7</v>
      </c>
      <c r="B14" s="59"/>
      <c r="C14" s="59"/>
      <c r="D14" s="59"/>
      <c r="E14" s="42" t="s">
        <v>532</v>
      </c>
      <c r="F14" s="65" t="s">
        <v>533</v>
      </c>
      <c r="G14" s="65" t="s">
        <v>534</v>
      </c>
      <c r="H14" s="65" t="s">
        <v>453</v>
      </c>
      <c r="I14" s="40" t="s">
        <v>758</v>
      </c>
      <c r="J14" s="42" t="s">
        <v>422</v>
      </c>
      <c r="K14" s="30">
        <v>24.5</v>
      </c>
      <c r="L14" s="30">
        <f t="shared" si="0"/>
        <v>9.8</v>
      </c>
      <c r="M14" s="45">
        <v>13.6</v>
      </c>
      <c r="N14" s="32">
        <f t="shared" si="1"/>
        <v>19.2090395480226</v>
      </c>
      <c r="O14" s="43">
        <v>225.7</v>
      </c>
      <c r="P14" s="32">
        <f t="shared" si="2"/>
        <v>22.607443509082856</v>
      </c>
      <c r="Q14" s="46">
        <v>77.96</v>
      </c>
      <c r="R14" s="32">
        <f t="shared" si="3"/>
        <v>18.031682914315034</v>
      </c>
      <c r="S14" s="32">
        <f t="shared" si="4"/>
        <v>69.6481659714205</v>
      </c>
      <c r="T14" s="7" t="s">
        <v>637</v>
      </c>
    </row>
    <row r="15" spans="1:20" ht="12.75" customHeight="1">
      <c r="A15" s="11">
        <v>8</v>
      </c>
      <c r="B15" s="59"/>
      <c r="C15" s="59"/>
      <c r="D15" s="59"/>
      <c r="E15" s="42" t="s">
        <v>553</v>
      </c>
      <c r="F15" s="65" t="s">
        <v>554</v>
      </c>
      <c r="G15" s="65" t="s">
        <v>496</v>
      </c>
      <c r="H15" s="65" t="s">
        <v>442</v>
      </c>
      <c r="I15" s="40" t="s">
        <v>759</v>
      </c>
      <c r="J15" s="42" t="s">
        <v>422</v>
      </c>
      <c r="K15" s="30">
        <v>14.5</v>
      </c>
      <c r="L15" s="30">
        <f t="shared" si="0"/>
        <v>5.8</v>
      </c>
      <c r="M15" s="45">
        <v>17.6</v>
      </c>
      <c r="N15" s="32">
        <f t="shared" si="1"/>
        <v>24.858757062146896</v>
      </c>
      <c r="O15" s="43">
        <v>261.2</v>
      </c>
      <c r="P15" s="32">
        <f t="shared" si="2"/>
        <v>19.534839203675347</v>
      </c>
      <c r="Q15" s="46">
        <v>73.02</v>
      </c>
      <c r="R15" s="32">
        <f t="shared" si="3"/>
        <v>19.251574910983294</v>
      </c>
      <c r="S15" s="32">
        <f t="shared" si="4"/>
        <v>69.44517117680553</v>
      </c>
      <c r="T15" s="7" t="s">
        <v>637</v>
      </c>
    </row>
    <row r="16" spans="1:20" ht="15.75">
      <c r="A16" s="11">
        <v>9</v>
      </c>
      <c r="B16" s="11" t="s">
        <v>66</v>
      </c>
      <c r="C16" s="11">
        <v>51890</v>
      </c>
      <c r="D16" s="11">
        <v>52917</v>
      </c>
      <c r="E16" s="42" t="s">
        <v>615</v>
      </c>
      <c r="F16" s="65" t="s">
        <v>616</v>
      </c>
      <c r="G16" s="65" t="s">
        <v>445</v>
      </c>
      <c r="H16" s="65" t="s">
        <v>453</v>
      </c>
      <c r="I16" s="40" t="s">
        <v>760</v>
      </c>
      <c r="J16" s="42" t="s">
        <v>422</v>
      </c>
      <c r="K16" s="32">
        <v>21</v>
      </c>
      <c r="L16" s="30">
        <f t="shared" si="0"/>
        <v>8.4</v>
      </c>
      <c r="M16" s="31">
        <v>16.8</v>
      </c>
      <c r="N16" s="32">
        <f t="shared" si="1"/>
        <v>23.728813559322035</v>
      </c>
      <c r="O16" s="33">
        <v>222.8</v>
      </c>
      <c r="P16" s="32">
        <f t="shared" si="2"/>
        <v>22.90170556552962</v>
      </c>
      <c r="Q16" s="32">
        <v>101.62</v>
      </c>
      <c r="R16" s="32">
        <f t="shared" si="3"/>
        <v>13.833398937217083</v>
      </c>
      <c r="S16" s="32">
        <f t="shared" si="4"/>
        <v>68.86391806206873</v>
      </c>
      <c r="T16" s="7" t="s">
        <v>637</v>
      </c>
    </row>
    <row r="17" spans="1:20" ht="15.75">
      <c r="A17" s="11">
        <v>10</v>
      </c>
      <c r="B17" s="59"/>
      <c r="C17" s="59"/>
      <c r="D17" s="59"/>
      <c r="E17" s="42" t="s">
        <v>530</v>
      </c>
      <c r="F17" s="65" t="s">
        <v>531</v>
      </c>
      <c r="G17" s="65" t="s">
        <v>479</v>
      </c>
      <c r="H17" s="65" t="s">
        <v>431</v>
      </c>
      <c r="I17" s="40" t="s">
        <v>761</v>
      </c>
      <c r="J17" s="42" t="s">
        <v>422</v>
      </c>
      <c r="K17" s="30">
        <v>21.5</v>
      </c>
      <c r="L17" s="30">
        <f t="shared" si="0"/>
        <v>8.6</v>
      </c>
      <c r="M17" s="35">
        <v>13.9</v>
      </c>
      <c r="N17" s="32">
        <f t="shared" si="1"/>
        <v>19.63276836158192</v>
      </c>
      <c r="O17" s="43">
        <v>256.3</v>
      </c>
      <c r="P17" s="32">
        <f t="shared" si="2"/>
        <v>19.908310573546625</v>
      </c>
      <c r="Q17" s="46">
        <v>68.82</v>
      </c>
      <c r="R17" s="32">
        <f t="shared" si="3"/>
        <v>20.426474861958734</v>
      </c>
      <c r="S17" s="32">
        <f t="shared" si="4"/>
        <v>68.56755379708729</v>
      </c>
      <c r="T17" s="7" t="s">
        <v>637</v>
      </c>
    </row>
    <row r="18" spans="1:20" ht="15.75">
      <c r="A18" s="11">
        <v>11</v>
      </c>
      <c r="B18" s="11" t="s">
        <v>38</v>
      </c>
      <c r="C18" s="11">
        <v>51470</v>
      </c>
      <c r="D18" s="11">
        <v>52879</v>
      </c>
      <c r="E18" s="42" t="s">
        <v>573</v>
      </c>
      <c r="F18" s="65" t="s">
        <v>574</v>
      </c>
      <c r="G18" s="65" t="s">
        <v>438</v>
      </c>
      <c r="H18" s="65" t="s">
        <v>478</v>
      </c>
      <c r="I18" s="40" t="s">
        <v>762</v>
      </c>
      <c r="J18" s="42" t="s">
        <v>422</v>
      </c>
      <c r="K18" s="11">
        <v>14</v>
      </c>
      <c r="L18" s="30">
        <f t="shared" si="0"/>
        <v>5.6</v>
      </c>
      <c r="M18" s="31">
        <v>10.8</v>
      </c>
      <c r="N18" s="32">
        <f t="shared" si="1"/>
        <v>15.254237288135593</v>
      </c>
      <c r="O18" s="33">
        <v>216.5</v>
      </c>
      <c r="P18" s="32">
        <f t="shared" si="2"/>
        <v>23.56812933025404</v>
      </c>
      <c r="Q18" s="11">
        <v>60</v>
      </c>
      <c r="R18" s="32">
        <f t="shared" si="3"/>
        <v>23.429166666666667</v>
      </c>
      <c r="S18" s="32">
        <f t="shared" si="4"/>
        <v>67.85153328505629</v>
      </c>
      <c r="T18" s="7" t="s">
        <v>637</v>
      </c>
    </row>
    <row r="19" spans="1:20" ht="12.75" customHeight="1">
      <c r="A19" s="11">
        <v>12</v>
      </c>
      <c r="B19" s="59"/>
      <c r="C19" s="59"/>
      <c r="D19" s="59"/>
      <c r="E19" s="42" t="s">
        <v>550</v>
      </c>
      <c r="F19" s="65" t="s">
        <v>551</v>
      </c>
      <c r="G19" s="65" t="s">
        <v>552</v>
      </c>
      <c r="H19" s="65" t="s">
        <v>430</v>
      </c>
      <c r="I19" s="40" t="s">
        <v>763</v>
      </c>
      <c r="J19" s="42" t="s">
        <v>422</v>
      </c>
      <c r="K19" s="30">
        <v>14</v>
      </c>
      <c r="L19" s="30">
        <f t="shared" si="0"/>
        <v>5.6</v>
      </c>
      <c r="M19" s="45">
        <v>14.4</v>
      </c>
      <c r="N19" s="32">
        <f t="shared" si="1"/>
        <v>20.338983050847457</v>
      </c>
      <c r="O19" s="43">
        <v>244.6</v>
      </c>
      <c r="P19" s="32">
        <f t="shared" si="2"/>
        <v>20.860588716271465</v>
      </c>
      <c r="Q19" s="46">
        <v>67.25</v>
      </c>
      <c r="R19" s="32">
        <f t="shared" si="3"/>
        <v>20.903345724907062</v>
      </c>
      <c r="S19" s="32">
        <f t="shared" si="4"/>
        <v>67.70291749202599</v>
      </c>
      <c r="T19" s="7" t="s">
        <v>637</v>
      </c>
    </row>
    <row r="20" spans="1:20" ht="15.75">
      <c r="A20" s="11">
        <v>13</v>
      </c>
      <c r="B20" s="11" t="s">
        <v>50</v>
      </c>
      <c r="C20" s="11">
        <v>51827</v>
      </c>
      <c r="D20" s="11">
        <v>52793</v>
      </c>
      <c r="E20" s="42" t="s">
        <v>590</v>
      </c>
      <c r="F20" s="65" t="s">
        <v>591</v>
      </c>
      <c r="G20" s="65" t="s">
        <v>438</v>
      </c>
      <c r="H20" s="65" t="s">
        <v>435</v>
      </c>
      <c r="I20" s="40" t="s">
        <v>764</v>
      </c>
      <c r="J20" s="42" t="s">
        <v>422</v>
      </c>
      <c r="K20" s="11">
        <v>12</v>
      </c>
      <c r="L20" s="30">
        <f t="shared" si="0"/>
        <v>4.8</v>
      </c>
      <c r="M20" s="31">
        <v>16.1</v>
      </c>
      <c r="N20" s="32">
        <f t="shared" si="1"/>
        <v>22.740112994350287</v>
      </c>
      <c r="O20" s="33">
        <v>260.7</v>
      </c>
      <c r="P20" s="32">
        <f t="shared" si="2"/>
        <v>19.572305331799004</v>
      </c>
      <c r="Q20" s="32">
        <v>69.33</v>
      </c>
      <c r="R20" s="32">
        <f t="shared" si="3"/>
        <v>20.276215202653976</v>
      </c>
      <c r="S20" s="32">
        <f t="shared" si="4"/>
        <v>67.38863352880327</v>
      </c>
      <c r="T20" s="7" t="s">
        <v>637</v>
      </c>
    </row>
    <row r="21" spans="1:20" ht="15.75">
      <c r="A21" s="11">
        <v>14</v>
      </c>
      <c r="B21" s="11" t="s">
        <v>32</v>
      </c>
      <c r="C21" s="11">
        <v>51875</v>
      </c>
      <c r="D21" s="11">
        <v>52795</v>
      </c>
      <c r="E21" s="42" t="s">
        <v>557</v>
      </c>
      <c r="F21" s="65" t="s">
        <v>558</v>
      </c>
      <c r="G21" s="65" t="s">
        <v>559</v>
      </c>
      <c r="H21" s="65" t="s">
        <v>560</v>
      </c>
      <c r="I21" s="40" t="s">
        <v>765</v>
      </c>
      <c r="J21" s="42" t="s">
        <v>422</v>
      </c>
      <c r="K21" s="30">
        <v>15</v>
      </c>
      <c r="L21" s="30">
        <f t="shared" si="0"/>
        <v>6</v>
      </c>
      <c r="M21" s="45">
        <v>12.7</v>
      </c>
      <c r="N21" s="32">
        <f t="shared" si="1"/>
        <v>17.937853107344633</v>
      </c>
      <c r="O21" s="43">
        <v>221.1</v>
      </c>
      <c r="P21" s="32">
        <f t="shared" si="2"/>
        <v>23.077792853912257</v>
      </c>
      <c r="Q21" s="46">
        <v>70.9</v>
      </c>
      <c r="R21" s="32">
        <f t="shared" si="3"/>
        <v>19.827221438645978</v>
      </c>
      <c r="S21" s="32">
        <f t="shared" si="4"/>
        <v>66.84286739990287</v>
      </c>
      <c r="T21" s="7" t="s">
        <v>637</v>
      </c>
    </row>
    <row r="22" spans="1:20" ht="12.75" customHeight="1">
      <c r="A22" s="11">
        <v>15</v>
      </c>
      <c r="B22" s="11" t="s">
        <v>35</v>
      </c>
      <c r="C22" s="11">
        <v>51410</v>
      </c>
      <c r="D22" s="11">
        <v>52747</v>
      </c>
      <c r="E22" s="42" t="s">
        <v>570</v>
      </c>
      <c r="F22" s="65" t="s">
        <v>571</v>
      </c>
      <c r="G22" s="65" t="s">
        <v>488</v>
      </c>
      <c r="H22" s="65" t="s">
        <v>572</v>
      </c>
      <c r="I22" s="40" t="s">
        <v>766</v>
      </c>
      <c r="J22" s="42" t="s">
        <v>422</v>
      </c>
      <c r="K22" s="30">
        <v>13</v>
      </c>
      <c r="L22" s="30">
        <f t="shared" si="0"/>
        <v>5.2</v>
      </c>
      <c r="M22" s="45">
        <v>15.5</v>
      </c>
      <c r="N22" s="32">
        <f t="shared" si="1"/>
        <v>21.89265536723164</v>
      </c>
      <c r="O22" s="43">
        <v>258.9</v>
      </c>
      <c r="P22" s="32">
        <f t="shared" si="2"/>
        <v>19.708381614522985</v>
      </c>
      <c r="Q22" s="46">
        <v>79.15</v>
      </c>
      <c r="R22" s="32">
        <f t="shared" si="3"/>
        <v>17.760581174984207</v>
      </c>
      <c r="S22" s="32">
        <f t="shared" si="4"/>
        <v>64.56161815673883</v>
      </c>
      <c r="T22" s="7" t="s">
        <v>637</v>
      </c>
    </row>
    <row r="23" spans="1:20" ht="15.75">
      <c r="A23" s="11">
        <v>16</v>
      </c>
      <c r="B23" s="11" t="s">
        <v>45</v>
      </c>
      <c r="C23" s="11">
        <v>51554</v>
      </c>
      <c r="D23" s="11">
        <v>52760</v>
      </c>
      <c r="E23" s="42" t="s">
        <v>584</v>
      </c>
      <c r="F23" s="65" t="s">
        <v>541</v>
      </c>
      <c r="G23" s="65" t="s">
        <v>445</v>
      </c>
      <c r="H23" s="65" t="s">
        <v>463</v>
      </c>
      <c r="I23" s="40" t="s">
        <v>767</v>
      </c>
      <c r="J23" s="42" t="s">
        <v>422</v>
      </c>
      <c r="K23" s="11">
        <v>15.5</v>
      </c>
      <c r="L23" s="30">
        <f t="shared" si="0"/>
        <v>6.2</v>
      </c>
      <c r="M23" s="31">
        <v>11.2</v>
      </c>
      <c r="N23" s="32">
        <f t="shared" si="1"/>
        <v>15.819209039548022</v>
      </c>
      <c r="O23" s="33">
        <v>222.1</v>
      </c>
      <c r="P23" s="32">
        <f t="shared" si="2"/>
        <v>22.973885637100405</v>
      </c>
      <c r="Q23" s="32">
        <v>72.47</v>
      </c>
      <c r="R23" s="32">
        <f t="shared" si="3"/>
        <v>19.397681799365255</v>
      </c>
      <c r="S23" s="32">
        <f t="shared" si="4"/>
        <v>64.39077647601368</v>
      </c>
      <c r="T23" s="7" t="s">
        <v>637</v>
      </c>
    </row>
    <row r="24" spans="1:20" ht="13.5" customHeight="1">
      <c r="A24" s="11">
        <v>17</v>
      </c>
      <c r="B24" s="11" t="s">
        <v>31</v>
      </c>
      <c r="C24" s="11">
        <v>51503</v>
      </c>
      <c r="D24" s="11">
        <v>52876</v>
      </c>
      <c r="E24" s="42" t="s">
        <v>546</v>
      </c>
      <c r="F24" s="65" t="s">
        <v>547</v>
      </c>
      <c r="G24" s="65" t="s">
        <v>441</v>
      </c>
      <c r="H24" s="65" t="s">
        <v>442</v>
      </c>
      <c r="I24" s="40" t="s">
        <v>768</v>
      </c>
      <c r="J24" s="42" t="s">
        <v>422</v>
      </c>
      <c r="K24" s="11">
        <v>16</v>
      </c>
      <c r="L24" s="30">
        <f t="shared" si="0"/>
        <v>6.4</v>
      </c>
      <c r="M24" s="45">
        <v>13.5</v>
      </c>
      <c r="N24" s="32">
        <f t="shared" si="1"/>
        <v>19.06779661016949</v>
      </c>
      <c r="O24" s="43">
        <v>246.6</v>
      </c>
      <c r="P24" s="32">
        <f t="shared" si="2"/>
        <v>20.691403081914032</v>
      </c>
      <c r="Q24" s="46">
        <v>82.94</v>
      </c>
      <c r="R24" s="32">
        <f t="shared" si="3"/>
        <v>16.948999276585482</v>
      </c>
      <c r="S24" s="32">
        <f t="shared" si="4"/>
        <v>63.10819896866901</v>
      </c>
      <c r="T24" s="7" t="s">
        <v>637</v>
      </c>
    </row>
    <row r="25" spans="1:20" ht="13.5" customHeight="1">
      <c r="A25" s="11">
        <v>18</v>
      </c>
      <c r="B25" s="59"/>
      <c r="C25" s="59"/>
      <c r="D25" s="59"/>
      <c r="E25" s="42" t="s">
        <v>565</v>
      </c>
      <c r="F25" s="65" t="s">
        <v>566</v>
      </c>
      <c r="G25" s="65" t="s">
        <v>496</v>
      </c>
      <c r="H25" s="65" t="s">
        <v>478</v>
      </c>
      <c r="I25" s="40" t="s">
        <v>769</v>
      </c>
      <c r="J25" s="42" t="s">
        <v>422</v>
      </c>
      <c r="K25" s="30">
        <v>9</v>
      </c>
      <c r="L25" s="30">
        <f t="shared" si="0"/>
        <v>3.6</v>
      </c>
      <c r="M25" s="45">
        <v>11.7</v>
      </c>
      <c r="N25" s="32">
        <f t="shared" si="1"/>
        <v>16.52542372881356</v>
      </c>
      <c r="O25" s="43">
        <v>223.2</v>
      </c>
      <c r="P25" s="32">
        <f t="shared" si="2"/>
        <v>22.860663082437277</v>
      </c>
      <c r="Q25" s="46">
        <v>73.01</v>
      </c>
      <c r="R25" s="32">
        <f t="shared" si="3"/>
        <v>19.254211751814818</v>
      </c>
      <c r="S25" s="32">
        <f t="shared" si="4"/>
        <v>62.240298563065664</v>
      </c>
      <c r="T25" s="7" t="s">
        <v>637</v>
      </c>
    </row>
    <row r="26" spans="1:20" ht="15.75">
      <c r="A26" s="11">
        <v>19</v>
      </c>
      <c r="B26" s="11" t="s">
        <v>43</v>
      </c>
      <c r="C26" s="11">
        <v>51806</v>
      </c>
      <c r="D26" s="11">
        <v>52783</v>
      </c>
      <c r="E26" s="42" t="s">
        <v>577</v>
      </c>
      <c r="F26" s="65" t="s">
        <v>578</v>
      </c>
      <c r="G26" s="65" t="s">
        <v>579</v>
      </c>
      <c r="H26" s="65" t="s">
        <v>580</v>
      </c>
      <c r="I26" s="40" t="s">
        <v>770</v>
      </c>
      <c r="J26" s="42" t="s">
        <v>422</v>
      </c>
      <c r="K26" s="11">
        <v>11</v>
      </c>
      <c r="L26" s="30">
        <f t="shared" si="0"/>
        <v>4.4</v>
      </c>
      <c r="M26" s="31">
        <v>14.8</v>
      </c>
      <c r="N26" s="32">
        <f t="shared" si="1"/>
        <v>20.90395480225989</v>
      </c>
      <c r="O26" s="33">
        <v>233.3</v>
      </c>
      <c r="P26" s="32">
        <f t="shared" si="2"/>
        <v>21.870981568795543</v>
      </c>
      <c r="Q26" s="32">
        <v>96.65</v>
      </c>
      <c r="R26" s="32">
        <f t="shared" si="3"/>
        <v>14.544749094671495</v>
      </c>
      <c r="S26" s="32">
        <f t="shared" si="4"/>
        <v>61.719685465726926</v>
      </c>
      <c r="T26" s="7" t="s">
        <v>637</v>
      </c>
    </row>
    <row r="27" spans="1:20" ht="12.75" customHeight="1">
      <c r="A27" s="11">
        <v>20</v>
      </c>
      <c r="B27" s="11" t="s">
        <v>60</v>
      </c>
      <c r="C27" s="11">
        <v>51707</v>
      </c>
      <c r="D27" s="11">
        <v>52941</v>
      </c>
      <c r="E27" s="42" t="s">
        <v>605</v>
      </c>
      <c r="F27" s="65" t="s">
        <v>606</v>
      </c>
      <c r="G27" s="65" t="s">
        <v>483</v>
      </c>
      <c r="H27" s="65" t="s">
        <v>600</v>
      </c>
      <c r="I27" s="40" t="s">
        <v>771</v>
      </c>
      <c r="J27" s="42" t="s">
        <v>422</v>
      </c>
      <c r="K27" s="60" t="s">
        <v>625</v>
      </c>
      <c r="L27" s="30">
        <f t="shared" si="0"/>
        <v>8.2</v>
      </c>
      <c r="M27" s="31">
        <v>12.1</v>
      </c>
      <c r="N27" s="32">
        <f t="shared" si="1"/>
        <v>17.09039548022599</v>
      </c>
      <c r="O27" s="33">
        <v>251.3</v>
      </c>
      <c r="P27" s="32">
        <f t="shared" si="2"/>
        <v>20.30441703143653</v>
      </c>
      <c r="Q27" s="32">
        <v>96.4</v>
      </c>
      <c r="R27" s="32">
        <f t="shared" si="3"/>
        <v>14.582468879668049</v>
      </c>
      <c r="S27" s="32">
        <f t="shared" si="4"/>
        <v>60.17728139133057</v>
      </c>
      <c r="T27" s="7" t="s">
        <v>638</v>
      </c>
    </row>
    <row r="28" spans="1:20" ht="15.75">
      <c r="A28" s="11">
        <v>21</v>
      </c>
      <c r="B28" s="11" t="s">
        <v>65</v>
      </c>
      <c r="C28" s="11">
        <v>51500</v>
      </c>
      <c r="D28" s="11">
        <v>52875</v>
      </c>
      <c r="E28" s="42" t="s">
        <v>613</v>
      </c>
      <c r="F28" s="65" t="s">
        <v>614</v>
      </c>
      <c r="G28" s="65" t="s">
        <v>462</v>
      </c>
      <c r="H28" s="65" t="s">
        <v>442</v>
      </c>
      <c r="I28" s="40" t="s">
        <v>772</v>
      </c>
      <c r="J28" s="42" t="s">
        <v>422</v>
      </c>
      <c r="K28" s="11">
        <v>23.5</v>
      </c>
      <c r="L28" s="30">
        <f t="shared" si="0"/>
        <v>9.4</v>
      </c>
      <c r="M28" s="31">
        <v>9.3</v>
      </c>
      <c r="N28" s="32">
        <f t="shared" si="1"/>
        <v>13.135593220338984</v>
      </c>
      <c r="O28" s="33">
        <v>250.3</v>
      </c>
      <c r="P28" s="32">
        <f t="shared" si="2"/>
        <v>20.385537355173792</v>
      </c>
      <c r="Q28" s="32">
        <v>85.65</v>
      </c>
      <c r="R28" s="32">
        <f t="shared" si="3"/>
        <v>16.41272621132516</v>
      </c>
      <c r="S28" s="32">
        <f t="shared" si="4"/>
        <v>59.33385678683794</v>
      </c>
      <c r="T28" s="7" t="s">
        <v>638</v>
      </c>
    </row>
    <row r="29" spans="1:20" ht="12.75" customHeight="1">
      <c r="A29" s="11">
        <v>22</v>
      </c>
      <c r="B29" s="11" t="s">
        <v>30</v>
      </c>
      <c r="C29" s="11">
        <v>51494</v>
      </c>
      <c r="D29" s="11">
        <v>52872</v>
      </c>
      <c r="E29" s="42" t="s">
        <v>544</v>
      </c>
      <c r="F29" s="65" t="s">
        <v>545</v>
      </c>
      <c r="G29" s="65" t="s">
        <v>434</v>
      </c>
      <c r="H29" s="65" t="s">
        <v>478</v>
      </c>
      <c r="I29" s="40" t="s">
        <v>773</v>
      </c>
      <c r="J29" s="42" t="s">
        <v>422</v>
      </c>
      <c r="K29" s="30">
        <v>15.5</v>
      </c>
      <c r="L29" s="30">
        <f t="shared" si="0"/>
        <v>6.2</v>
      </c>
      <c r="M29" s="45">
        <v>10.9</v>
      </c>
      <c r="N29" s="32">
        <f t="shared" si="1"/>
        <v>15.3954802259887</v>
      </c>
      <c r="O29" s="43">
        <v>235.5</v>
      </c>
      <c r="P29" s="32">
        <f t="shared" si="2"/>
        <v>21.666666666666668</v>
      </c>
      <c r="Q29" s="46">
        <v>89.75</v>
      </c>
      <c r="R29" s="32">
        <f t="shared" si="3"/>
        <v>15.662952646239555</v>
      </c>
      <c r="S29" s="32">
        <f t="shared" si="4"/>
        <v>58.92509953889492</v>
      </c>
      <c r="T29" s="7" t="s">
        <v>638</v>
      </c>
    </row>
    <row r="30" spans="1:20" ht="15.75">
      <c r="A30" s="11">
        <v>23</v>
      </c>
      <c r="B30" s="11" t="s">
        <v>51</v>
      </c>
      <c r="C30" s="11">
        <v>51944</v>
      </c>
      <c r="D30" s="11">
        <v>52911</v>
      </c>
      <c r="E30" s="42" t="s">
        <v>592</v>
      </c>
      <c r="F30" s="65" t="s">
        <v>593</v>
      </c>
      <c r="G30" s="65" t="s">
        <v>594</v>
      </c>
      <c r="H30" s="65" t="s">
        <v>435</v>
      </c>
      <c r="I30" s="40" t="s">
        <v>774</v>
      </c>
      <c r="J30" s="42" t="s">
        <v>422</v>
      </c>
      <c r="K30" s="11">
        <v>13.5</v>
      </c>
      <c r="L30" s="30">
        <f t="shared" si="0"/>
        <v>5.4</v>
      </c>
      <c r="M30" s="31">
        <v>10.4</v>
      </c>
      <c r="N30" s="32">
        <f t="shared" si="1"/>
        <v>14.689265536723164</v>
      </c>
      <c r="O30" s="33">
        <v>237.5</v>
      </c>
      <c r="P30" s="32">
        <f t="shared" si="2"/>
        <v>21.48421052631579</v>
      </c>
      <c r="Q30" s="32">
        <v>83.55</v>
      </c>
      <c r="R30" s="32">
        <f t="shared" si="3"/>
        <v>16.82525433871933</v>
      </c>
      <c r="S30" s="32">
        <f t="shared" si="4"/>
        <v>58.398730401758286</v>
      </c>
      <c r="T30" s="7" t="s">
        <v>638</v>
      </c>
    </row>
    <row r="31" spans="1:20" ht="15.75">
      <c r="A31" s="11">
        <v>24</v>
      </c>
      <c r="B31" s="59"/>
      <c r="C31" s="59"/>
      <c r="D31" s="59"/>
      <c r="E31" s="42" t="s">
        <v>548</v>
      </c>
      <c r="F31" s="65" t="s">
        <v>549</v>
      </c>
      <c r="G31" s="65" t="s">
        <v>438</v>
      </c>
      <c r="H31" s="65" t="s">
        <v>453</v>
      </c>
      <c r="I31" s="40" t="s">
        <v>775</v>
      </c>
      <c r="J31" s="42" t="s">
        <v>422</v>
      </c>
      <c r="K31" s="30">
        <v>15</v>
      </c>
      <c r="L31" s="30">
        <f t="shared" si="0"/>
        <v>6</v>
      </c>
      <c r="M31" s="45">
        <v>10.7</v>
      </c>
      <c r="N31" s="32">
        <f t="shared" si="1"/>
        <v>15.112994350282486</v>
      </c>
      <c r="O31" s="43">
        <v>243.2</v>
      </c>
      <c r="P31" s="32">
        <f t="shared" si="2"/>
        <v>20.980674342105264</v>
      </c>
      <c r="Q31" s="46">
        <v>90.75</v>
      </c>
      <c r="R31" s="32">
        <f t="shared" si="3"/>
        <v>15.490358126721762</v>
      </c>
      <c r="S31" s="32">
        <f t="shared" si="4"/>
        <v>57.58402681910951</v>
      </c>
      <c r="T31" s="7" t="s">
        <v>638</v>
      </c>
    </row>
    <row r="32" spans="1:20" ht="15.75">
      <c r="A32" s="11">
        <v>25</v>
      </c>
      <c r="B32" s="59"/>
      <c r="C32" s="59"/>
      <c r="D32" s="59"/>
      <c r="E32" s="42" t="s">
        <v>542</v>
      </c>
      <c r="F32" s="65" t="s">
        <v>543</v>
      </c>
      <c r="G32" s="65" t="s">
        <v>513</v>
      </c>
      <c r="H32" s="65" t="s">
        <v>478</v>
      </c>
      <c r="I32" s="40" t="s">
        <v>776</v>
      </c>
      <c r="J32" s="42" t="s">
        <v>422</v>
      </c>
      <c r="K32" s="30">
        <v>19</v>
      </c>
      <c r="L32" s="30">
        <f t="shared" si="0"/>
        <v>7.6</v>
      </c>
      <c r="M32" s="45">
        <v>10.7</v>
      </c>
      <c r="N32" s="32">
        <f t="shared" si="1"/>
        <v>15.112994350282486</v>
      </c>
      <c r="O32" s="43">
        <v>256.4</v>
      </c>
      <c r="P32" s="32">
        <f t="shared" si="2"/>
        <v>19.900546021840874</v>
      </c>
      <c r="Q32" s="46">
        <v>95.86</v>
      </c>
      <c r="R32" s="32">
        <f t="shared" si="3"/>
        <v>14.664615063634468</v>
      </c>
      <c r="S32" s="32">
        <f t="shared" si="4"/>
        <v>57.278155435757824</v>
      </c>
      <c r="T32" s="7" t="s">
        <v>638</v>
      </c>
    </row>
    <row r="33" spans="1:20" ht="15.75">
      <c r="A33" s="11">
        <v>26</v>
      </c>
      <c r="B33" s="11" t="s">
        <v>46</v>
      </c>
      <c r="C33" s="11">
        <v>51551</v>
      </c>
      <c r="D33" s="11">
        <v>52790</v>
      </c>
      <c r="E33" s="42" t="s">
        <v>585</v>
      </c>
      <c r="F33" s="65" t="s">
        <v>586</v>
      </c>
      <c r="G33" s="65" t="s">
        <v>464</v>
      </c>
      <c r="H33" s="65" t="s">
        <v>493</v>
      </c>
      <c r="I33" s="40" t="s">
        <v>777</v>
      </c>
      <c r="J33" s="42" t="s">
        <v>422</v>
      </c>
      <c r="K33" s="11">
        <v>15</v>
      </c>
      <c r="L33" s="30">
        <f t="shared" si="0"/>
        <v>6</v>
      </c>
      <c r="M33" s="31">
        <v>10.7</v>
      </c>
      <c r="N33" s="32">
        <f t="shared" si="1"/>
        <v>15.112994350282486</v>
      </c>
      <c r="O33" s="33">
        <v>237.7</v>
      </c>
      <c r="P33" s="32">
        <f t="shared" si="2"/>
        <v>21.466133782078252</v>
      </c>
      <c r="Q33" s="32">
        <v>97.64</v>
      </c>
      <c r="R33" s="32">
        <f t="shared" si="3"/>
        <v>14.397275706677592</v>
      </c>
      <c r="S33" s="32">
        <f t="shared" si="4"/>
        <v>56.976403839038326</v>
      </c>
      <c r="T33" s="7" t="s">
        <v>638</v>
      </c>
    </row>
    <row r="34" spans="1:20" ht="15.75">
      <c r="A34" s="11">
        <v>27</v>
      </c>
      <c r="B34" s="59"/>
      <c r="C34" s="59"/>
      <c r="D34" s="59"/>
      <c r="E34" s="42" t="s">
        <v>561</v>
      </c>
      <c r="F34" s="65" t="s">
        <v>562</v>
      </c>
      <c r="G34" s="65" t="s">
        <v>563</v>
      </c>
      <c r="H34" s="65" t="s">
        <v>564</v>
      </c>
      <c r="I34" s="40" t="s">
        <v>778</v>
      </c>
      <c r="J34" s="42" t="s">
        <v>422</v>
      </c>
      <c r="K34" s="30">
        <v>8</v>
      </c>
      <c r="L34" s="30">
        <f t="shared" si="0"/>
        <v>3.2</v>
      </c>
      <c r="M34" s="45">
        <v>13.9</v>
      </c>
      <c r="N34" s="32">
        <f t="shared" si="1"/>
        <v>19.63276836158192</v>
      </c>
      <c r="O34" s="43">
        <v>258.7</v>
      </c>
      <c r="P34" s="32">
        <f t="shared" si="2"/>
        <v>19.723618090452263</v>
      </c>
      <c r="Q34" s="46">
        <v>112.81</v>
      </c>
      <c r="R34" s="32">
        <f t="shared" si="3"/>
        <v>12.461217977129687</v>
      </c>
      <c r="S34" s="32">
        <f t="shared" si="4"/>
        <v>55.01760442916387</v>
      </c>
      <c r="T34" s="7" t="s">
        <v>638</v>
      </c>
    </row>
    <row r="35" spans="1:20" ht="15.75">
      <c r="A35" s="11">
        <v>28</v>
      </c>
      <c r="B35" s="11" t="s">
        <v>58</v>
      </c>
      <c r="C35" s="11">
        <v>51461</v>
      </c>
      <c r="D35" s="11">
        <v>52825</v>
      </c>
      <c r="E35" s="42" t="s">
        <v>601</v>
      </c>
      <c r="F35" s="65" t="s">
        <v>602</v>
      </c>
      <c r="G35" s="65" t="s">
        <v>438</v>
      </c>
      <c r="H35" s="65" t="s">
        <v>431</v>
      </c>
      <c r="I35" s="40" t="s">
        <v>779</v>
      </c>
      <c r="J35" s="42" t="s">
        <v>422</v>
      </c>
      <c r="K35" s="60" t="s">
        <v>626</v>
      </c>
      <c r="L35" s="30">
        <f t="shared" si="0"/>
        <v>13</v>
      </c>
      <c r="M35" s="31">
        <v>15.9</v>
      </c>
      <c r="N35" s="32">
        <f t="shared" si="1"/>
        <v>22.45762711864407</v>
      </c>
      <c r="O35" s="33">
        <v>10000</v>
      </c>
      <c r="P35" s="32">
        <f t="shared" si="2"/>
        <v>0.51025</v>
      </c>
      <c r="Q35" s="32">
        <v>76.88</v>
      </c>
      <c r="R35" s="32">
        <f t="shared" si="3"/>
        <v>18.28498959417274</v>
      </c>
      <c r="S35" s="32">
        <f t="shared" si="4"/>
        <v>54.25286671281681</v>
      </c>
      <c r="T35" s="7" t="s">
        <v>638</v>
      </c>
    </row>
    <row r="36" spans="1:20" ht="15.75">
      <c r="A36" s="11">
        <v>29</v>
      </c>
      <c r="B36" s="11" t="s">
        <v>67</v>
      </c>
      <c r="C36" s="11">
        <v>51515</v>
      </c>
      <c r="D36" s="11">
        <v>52854</v>
      </c>
      <c r="E36" s="42" t="s">
        <v>617</v>
      </c>
      <c r="F36" s="65" t="s">
        <v>618</v>
      </c>
      <c r="G36" s="65" t="s">
        <v>619</v>
      </c>
      <c r="H36" s="65" t="s">
        <v>620</v>
      </c>
      <c r="I36" s="40" t="s">
        <v>780</v>
      </c>
      <c r="J36" s="42" t="s">
        <v>422</v>
      </c>
      <c r="K36" s="11">
        <v>13.5</v>
      </c>
      <c r="L36" s="30">
        <f t="shared" si="0"/>
        <v>5.4</v>
      </c>
      <c r="M36" s="31">
        <v>0</v>
      </c>
      <c r="N36" s="32">
        <f t="shared" si="1"/>
        <v>0</v>
      </c>
      <c r="O36" s="33">
        <v>221.1</v>
      </c>
      <c r="P36" s="32">
        <f t="shared" si="2"/>
        <v>23.077792853912257</v>
      </c>
      <c r="Q36" s="32">
        <v>62.23</v>
      </c>
      <c r="R36" s="32">
        <f t="shared" si="3"/>
        <v>22.589587015908727</v>
      </c>
      <c r="S36" s="32">
        <f t="shared" si="4"/>
        <v>51.06737986982098</v>
      </c>
      <c r="T36" s="7" t="s">
        <v>638</v>
      </c>
    </row>
    <row r="37" spans="1:20" ht="15.75">
      <c r="A37" s="11">
        <v>30</v>
      </c>
      <c r="B37" s="11" t="s">
        <v>34</v>
      </c>
      <c r="C37" s="11">
        <v>51704</v>
      </c>
      <c r="D37" s="11">
        <v>52929</v>
      </c>
      <c r="E37" s="42" t="s">
        <v>567</v>
      </c>
      <c r="F37" s="65" t="s">
        <v>568</v>
      </c>
      <c r="G37" s="65" t="s">
        <v>448</v>
      </c>
      <c r="H37" s="65" t="s">
        <v>569</v>
      </c>
      <c r="I37" s="40" t="s">
        <v>781</v>
      </c>
      <c r="J37" s="42" t="s">
        <v>422</v>
      </c>
      <c r="K37" s="30">
        <v>21</v>
      </c>
      <c r="L37" s="30">
        <f t="shared" si="0"/>
        <v>8.4</v>
      </c>
      <c r="M37" s="45">
        <v>2</v>
      </c>
      <c r="N37" s="32">
        <f t="shared" si="1"/>
        <v>2.824858757062147</v>
      </c>
      <c r="O37" s="43">
        <v>245.5</v>
      </c>
      <c r="P37" s="32">
        <f t="shared" si="2"/>
        <v>20.784114052953157</v>
      </c>
      <c r="Q37" s="46">
        <v>83.81</v>
      </c>
      <c r="R37" s="32">
        <f t="shared" si="3"/>
        <v>16.773058107624387</v>
      </c>
      <c r="S37" s="32">
        <f t="shared" si="4"/>
        <v>48.782030917639695</v>
      </c>
      <c r="T37" s="7" t="s">
        <v>638</v>
      </c>
    </row>
    <row r="38" spans="1:20" ht="15.75">
      <c r="A38" s="11">
        <v>31</v>
      </c>
      <c r="B38" s="11" t="s">
        <v>24</v>
      </c>
      <c r="C38" s="11">
        <v>51482</v>
      </c>
      <c r="D38" s="11">
        <v>52834</v>
      </c>
      <c r="E38" s="42" t="s">
        <v>535</v>
      </c>
      <c r="F38" s="65" t="s">
        <v>536</v>
      </c>
      <c r="G38" s="65" t="s">
        <v>480</v>
      </c>
      <c r="H38" s="65" t="s">
        <v>431</v>
      </c>
      <c r="I38" s="40" t="s">
        <v>782</v>
      </c>
      <c r="J38" s="42" t="s">
        <v>422</v>
      </c>
      <c r="K38" s="30">
        <v>14.5</v>
      </c>
      <c r="L38" s="30">
        <f t="shared" si="0"/>
        <v>5.8</v>
      </c>
      <c r="M38" s="45">
        <v>6.5</v>
      </c>
      <c r="N38" s="32">
        <f t="shared" si="1"/>
        <v>9.180790960451978</v>
      </c>
      <c r="O38" s="43">
        <v>309.6</v>
      </c>
      <c r="P38" s="32">
        <f t="shared" si="2"/>
        <v>16.480943152454778</v>
      </c>
      <c r="Q38" s="46">
        <v>115.86</v>
      </c>
      <c r="R38" s="32">
        <f t="shared" si="3"/>
        <v>12.133177973416192</v>
      </c>
      <c r="S38" s="32">
        <f t="shared" si="4"/>
        <v>43.59491208632295</v>
      </c>
      <c r="T38" s="7" t="s">
        <v>638</v>
      </c>
    </row>
    <row r="39" spans="1:20" ht="15.75">
      <c r="A39" s="11">
        <v>32</v>
      </c>
      <c r="B39" s="11" t="s">
        <v>27</v>
      </c>
      <c r="C39" s="11">
        <v>51440</v>
      </c>
      <c r="D39" s="11">
        <v>52887</v>
      </c>
      <c r="E39" s="42" t="s">
        <v>537</v>
      </c>
      <c r="F39" s="65" t="s">
        <v>538</v>
      </c>
      <c r="G39" s="65" t="s">
        <v>462</v>
      </c>
      <c r="H39" s="65" t="s">
        <v>453</v>
      </c>
      <c r="I39" s="40" t="s">
        <v>783</v>
      </c>
      <c r="J39" s="42" t="s">
        <v>422</v>
      </c>
      <c r="K39" s="30">
        <v>18</v>
      </c>
      <c r="L39" s="30">
        <f t="shared" si="0"/>
        <v>7.2</v>
      </c>
      <c r="M39" s="45">
        <v>0</v>
      </c>
      <c r="N39" s="32">
        <f t="shared" si="1"/>
        <v>0</v>
      </c>
      <c r="O39" s="43">
        <v>10000</v>
      </c>
      <c r="P39" s="32">
        <f t="shared" si="2"/>
        <v>0.51025</v>
      </c>
      <c r="Q39" s="46">
        <v>72.96</v>
      </c>
      <c r="R39" s="32">
        <f t="shared" si="3"/>
        <v>19.267406798245617</v>
      </c>
      <c r="S39" s="32">
        <f t="shared" si="4"/>
        <v>26.97765679824562</v>
      </c>
      <c r="T39" s="7" t="s">
        <v>638</v>
      </c>
    </row>
    <row r="40" spans="1:20" ht="15.75">
      <c r="A40" s="11">
        <v>33</v>
      </c>
      <c r="B40" s="11" t="s">
        <v>64</v>
      </c>
      <c r="C40" s="11">
        <v>51869</v>
      </c>
      <c r="D40" s="11">
        <v>52860</v>
      </c>
      <c r="E40" s="42" t="s">
        <v>611</v>
      </c>
      <c r="F40" s="65" t="s">
        <v>612</v>
      </c>
      <c r="G40" s="65" t="s">
        <v>449</v>
      </c>
      <c r="H40" s="65" t="s">
        <v>478</v>
      </c>
      <c r="I40" s="40" t="s">
        <v>784</v>
      </c>
      <c r="J40" s="42" t="s">
        <v>422</v>
      </c>
      <c r="K40" s="11">
        <v>18.5</v>
      </c>
      <c r="L40" s="30">
        <f aca="true" t="shared" si="5" ref="L40:L46">$E$2*K40/$E$3</f>
        <v>7.4</v>
      </c>
      <c r="M40" s="31">
        <v>0</v>
      </c>
      <c r="N40" s="32">
        <f aca="true" t="shared" si="6" ref="N40:N46">$H$2*M40/$H$3</f>
        <v>0</v>
      </c>
      <c r="O40" s="33">
        <v>10000</v>
      </c>
      <c r="P40" s="32">
        <f aca="true" t="shared" si="7" ref="P40:P46">$L$2*$L$3/O40</f>
        <v>0.51025</v>
      </c>
      <c r="Q40" s="32">
        <v>81.22</v>
      </c>
      <c r="R40" s="32">
        <f aca="true" t="shared" si="8" ref="R40:R46">$P$2*$P$3/Q40</f>
        <v>17.30792908150702</v>
      </c>
      <c r="S40" s="32">
        <f aca="true" t="shared" si="9" ref="S40:S46">SUM(L40,N40,P40,R40)</f>
        <v>25.21817908150702</v>
      </c>
      <c r="T40" s="7" t="s">
        <v>638</v>
      </c>
    </row>
    <row r="41" spans="1:20" s="1" customFormat="1" ht="15.75">
      <c r="A41" s="11">
        <v>34</v>
      </c>
      <c r="B41" s="11" t="s">
        <v>63</v>
      </c>
      <c r="C41" s="11">
        <v>51395</v>
      </c>
      <c r="D41" s="11">
        <v>52756</v>
      </c>
      <c r="E41" s="42" t="s">
        <v>609</v>
      </c>
      <c r="F41" s="65" t="s">
        <v>610</v>
      </c>
      <c r="G41" s="65" t="s">
        <v>510</v>
      </c>
      <c r="H41" s="65" t="s">
        <v>435</v>
      </c>
      <c r="I41" s="40" t="s">
        <v>785</v>
      </c>
      <c r="J41" s="42" t="s">
        <v>422</v>
      </c>
      <c r="K41" s="11">
        <v>14</v>
      </c>
      <c r="L41" s="30">
        <f t="shared" si="5"/>
        <v>5.6</v>
      </c>
      <c r="M41" s="31">
        <v>0</v>
      </c>
      <c r="N41" s="32">
        <f t="shared" si="6"/>
        <v>0</v>
      </c>
      <c r="O41" s="33">
        <v>10000</v>
      </c>
      <c r="P41" s="32">
        <f t="shared" si="7"/>
        <v>0.51025</v>
      </c>
      <c r="Q41" s="32">
        <v>98.52</v>
      </c>
      <c r="R41" s="32">
        <f t="shared" si="8"/>
        <v>14.26867641088104</v>
      </c>
      <c r="S41" s="32">
        <f t="shared" si="9"/>
        <v>20.37892641088104</v>
      </c>
      <c r="T41" s="7" t="s">
        <v>638</v>
      </c>
    </row>
    <row r="42" spans="1:20" ht="15.75">
      <c r="A42" s="11">
        <v>35</v>
      </c>
      <c r="B42" s="11" t="s">
        <v>40</v>
      </c>
      <c r="C42" s="11">
        <v>51635</v>
      </c>
      <c r="D42" s="11">
        <v>52772</v>
      </c>
      <c r="E42" s="42" t="s">
        <v>575</v>
      </c>
      <c r="F42" s="65" t="s">
        <v>576</v>
      </c>
      <c r="G42" s="65" t="s">
        <v>462</v>
      </c>
      <c r="H42" s="65" t="s">
        <v>435</v>
      </c>
      <c r="I42" s="40" t="s">
        <v>786</v>
      </c>
      <c r="J42" s="42" t="s">
        <v>422</v>
      </c>
      <c r="K42" s="11">
        <v>8.5</v>
      </c>
      <c r="L42" s="30">
        <f t="shared" si="5"/>
        <v>3.4</v>
      </c>
      <c r="M42" s="31">
        <v>0</v>
      </c>
      <c r="N42" s="32">
        <f t="shared" si="6"/>
        <v>0</v>
      </c>
      <c r="O42" s="33">
        <v>10000</v>
      </c>
      <c r="P42" s="32">
        <f t="shared" si="7"/>
        <v>0.51025</v>
      </c>
      <c r="Q42" s="32">
        <v>86.83</v>
      </c>
      <c r="R42" s="32">
        <f t="shared" si="8"/>
        <v>16.18968098583439</v>
      </c>
      <c r="S42" s="32">
        <f t="shared" si="9"/>
        <v>20.09993098583439</v>
      </c>
      <c r="T42" s="7" t="s">
        <v>638</v>
      </c>
    </row>
    <row r="43" spans="1:20" ht="12.75" customHeight="1">
      <c r="A43" s="11">
        <v>36</v>
      </c>
      <c r="B43" s="11" t="s">
        <v>48</v>
      </c>
      <c r="C43" s="11">
        <v>51419</v>
      </c>
      <c r="D43" s="11">
        <v>52796</v>
      </c>
      <c r="E43" s="42" t="s">
        <v>588</v>
      </c>
      <c r="F43" s="65" t="s">
        <v>491</v>
      </c>
      <c r="G43" s="65" t="s">
        <v>589</v>
      </c>
      <c r="H43" s="65" t="s">
        <v>560</v>
      </c>
      <c r="I43" s="40" t="s">
        <v>787</v>
      </c>
      <c r="J43" s="42" t="s">
        <v>422</v>
      </c>
      <c r="K43" s="11">
        <v>8</v>
      </c>
      <c r="L43" s="30">
        <f t="shared" si="5"/>
        <v>3.2</v>
      </c>
      <c r="M43" s="31">
        <v>0</v>
      </c>
      <c r="N43" s="32">
        <f t="shared" si="6"/>
        <v>0</v>
      </c>
      <c r="O43" s="33">
        <v>10000</v>
      </c>
      <c r="P43" s="32">
        <f t="shared" si="7"/>
        <v>0.51025</v>
      </c>
      <c r="Q43" s="32">
        <v>87.47</v>
      </c>
      <c r="R43" s="32">
        <f t="shared" si="8"/>
        <v>16.071224419801077</v>
      </c>
      <c r="S43" s="32">
        <f t="shared" si="9"/>
        <v>19.78147441980108</v>
      </c>
      <c r="T43" s="7" t="s">
        <v>638</v>
      </c>
    </row>
    <row r="44" spans="1:20" ht="12.75" customHeight="1">
      <c r="A44" s="11">
        <v>37</v>
      </c>
      <c r="B44" s="11" t="s">
        <v>61</v>
      </c>
      <c r="C44" s="11">
        <v>51926</v>
      </c>
      <c r="D44" s="11">
        <v>52914</v>
      </c>
      <c r="E44" s="42" t="s">
        <v>607</v>
      </c>
      <c r="F44" s="65" t="s">
        <v>608</v>
      </c>
      <c r="G44" s="65" t="s">
        <v>457</v>
      </c>
      <c r="H44" s="65" t="s">
        <v>461</v>
      </c>
      <c r="I44" s="40" t="s">
        <v>788</v>
      </c>
      <c r="J44" s="42" t="s">
        <v>422</v>
      </c>
      <c r="K44" s="32">
        <v>10.5</v>
      </c>
      <c r="L44" s="30">
        <f t="shared" si="5"/>
        <v>4.2</v>
      </c>
      <c r="M44" s="31">
        <v>0</v>
      </c>
      <c r="N44" s="32">
        <f t="shared" si="6"/>
        <v>0</v>
      </c>
      <c r="O44" s="33">
        <v>10000</v>
      </c>
      <c r="P44" s="32">
        <f t="shared" si="7"/>
        <v>0.51025</v>
      </c>
      <c r="Q44" s="32">
        <v>97.53</v>
      </c>
      <c r="R44" s="32">
        <f t="shared" si="8"/>
        <v>14.413513790628524</v>
      </c>
      <c r="S44" s="32">
        <f t="shared" si="9"/>
        <v>19.123763790628523</v>
      </c>
      <c r="T44" s="7" t="s">
        <v>638</v>
      </c>
    </row>
    <row r="45" spans="1:20" ht="12.75" customHeight="1">
      <c r="A45" s="11">
        <v>38</v>
      </c>
      <c r="B45" s="59"/>
      <c r="C45" s="59"/>
      <c r="D45" s="59"/>
      <c r="E45" s="42" t="s">
        <v>555</v>
      </c>
      <c r="F45" s="65" t="s">
        <v>556</v>
      </c>
      <c r="G45" s="65" t="s">
        <v>464</v>
      </c>
      <c r="H45" s="65" t="s">
        <v>514</v>
      </c>
      <c r="I45" s="40" t="s">
        <v>789</v>
      </c>
      <c r="J45" s="42" t="s">
        <v>422</v>
      </c>
      <c r="K45" s="30">
        <v>19.5</v>
      </c>
      <c r="L45" s="30">
        <f t="shared" si="5"/>
        <v>7.8</v>
      </c>
      <c r="M45" s="45">
        <v>0</v>
      </c>
      <c r="N45" s="32">
        <f t="shared" si="6"/>
        <v>0</v>
      </c>
      <c r="O45" s="43">
        <v>10000</v>
      </c>
      <c r="P45" s="32">
        <f t="shared" si="7"/>
        <v>0.51025</v>
      </c>
      <c r="Q45" s="46">
        <v>10000</v>
      </c>
      <c r="R45" s="32">
        <f t="shared" si="8"/>
        <v>0.140575</v>
      </c>
      <c r="S45" s="32">
        <f t="shared" si="9"/>
        <v>8.450825</v>
      </c>
      <c r="T45" s="7" t="s">
        <v>638</v>
      </c>
    </row>
    <row r="46" spans="1:20" ht="12.75" customHeight="1">
      <c r="A46" s="11">
        <v>39</v>
      </c>
      <c r="B46" s="11" t="s">
        <v>47</v>
      </c>
      <c r="C46" s="11">
        <v>51731</v>
      </c>
      <c r="D46" s="11">
        <v>52928</v>
      </c>
      <c r="E46" s="42" t="s">
        <v>587</v>
      </c>
      <c r="F46" s="65" t="s">
        <v>491</v>
      </c>
      <c r="G46" s="65" t="s">
        <v>464</v>
      </c>
      <c r="H46" s="65" t="s">
        <v>560</v>
      </c>
      <c r="I46" s="40" t="s">
        <v>790</v>
      </c>
      <c r="J46" s="42" t="s">
        <v>422</v>
      </c>
      <c r="K46" s="32">
        <v>7.5</v>
      </c>
      <c r="L46" s="30">
        <f t="shared" si="5"/>
        <v>3</v>
      </c>
      <c r="M46" s="31">
        <v>0</v>
      </c>
      <c r="N46" s="32">
        <f t="shared" si="6"/>
        <v>0</v>
      </c>
      <c r="O46" s="33">
        <v>10000</v>
      </c>
      <c r="P46" s="32">
        <f t="shared" si="7"/>
        <v>0.51025</v>
      </c>
      <c r="Q46" s="32">
        <v>10000</v>
      </c>
      <c r="R46" s="32">
        <f t="shared" si="8"/>
        <v>0.140575</v>
      </c>
      <c r="S46" s="32">
        <f t="shared" si="9"/>
        <v>3.650825</v>
      </c>
      <c r="T46" s="7" t="s">
        <v>638</v>
      </c>
    </row>
    <row r="47" spans="6:15" ht="12.75">
      <c r="F47"/>
      <c r="G47"/>
      <c r="H47"/>
      <c r="I47"/>
      <c r="J47"/>
      <c r="M47"/>
      <c r="O47"/>
    </row>
    <row r="48" spans="6:15" ht="12.75">
      <c r="F48"/>
      <c r="G48"/>
      <c r="H48"/>
      <c r="I48"/>
      <c r="J48"/>
      <c r="M48"/>
      <c r="O48"/>
    </row>
    <row r="49" spans="6:15" ht="12.75">
      <c r="F49"/>
      <c r="G49"/>
      <c r="H49"/>
      <c r="I49"/>
      <c r="J49"/>
      <c r="M49"/>
      <c r="O49"/>
    </row>
    <row r="50" spans="6:15" ht="12.75">
      <c r="F50"/>
      <c r="G50"/>
      <c r="H50"/>
      <c r="I50"/>
      <c r="J50"/>
      <c r="M50"/>
      <c r="O50"/>
    </row>
    <row r="51" spans="6:15" ht="12.75">
      <c r="F51"/>
      <c r="G51"/>
      <c r="H51"/>
      <c r="I51"/>
      <c r="J51"/>
      <c r="M51"/>
      <c r="O51"/>
    </row>
    <row r="52" spans="6:15" ht="12.75">
      <c r="F52"/>
      <c r="G52"/>
      <c r="H52"/>
      <c r="I52"/>
      <c r="J52"/>
      <c r="M52"/>
      <c r="O52"/>
    </row>
    <row r="53" spans="6:15" ht="12.75">
      <c r="F53"/>
      <c r="G53"/>
      <c r="H53"/>
      <c r="I53"/>
      <c r="J53"/>
      <c r="M53"/>
      <c r="O53"/>
    </row>
    <row r="54" spans="6:15" ht="12.75">
      <c r="F54"/>
      <c r="G54"/>
      <c r="H54"/>
      <c r="I54"/>
      <c r="J54"/>
      <c r="M54"/>
      <c r="O54"/>
    </row>
    <row r="55" spans="6:15" ht="12.75">
      <c r="F55"/>
      <c r="G55"/>
      <c r="H55"/>
      <c r="I55"/>
      <c r="J55"/>
      <c r="M55"/>
      <c r="O55"/>
    </row>
    <row r="56" spans="6:15" ht="12.75">
      <c r="F56"/>
      <c r="G56"/>
      <c r="H56"/>
      <c r="I56"/>
      <c r="J56"/>
      <c r="M56"/>
      <c r="O56"/>
    </row>
    <row r="57" spans="6:15" ht="12.75">
      <c r="F57"/>
      <c r="G57"/>
      <c r="H57"/>
      <c r="I57"/>
      <c r="J57"/>
      <c r="M57"/>
      <c r="O57"/>
    </row>
    <row r="58" spans="6:15" ht="12.75">
      <c r="F58"/>
      <c r="G58"/>
      <c r="H58"/>
      <c r="I58"/>
      <c r="J58"/>
      <c r="M58"/>
      <c r="O58"/>
    </row>
    <row r="59" spans="6:15" ht="12.75">
      <c r="F59"/>
      <c r="G59"/>
      <c r="H59"/>
      <c r="I59"/>
      <c r="J59"/>
      <c r="M59"/>
      <c r="O59"/>
    </row>
    <row r="60" spans="6:15" ht="12.75">
      <c r="F60"/>
      <c r="G60"/>
      <c r="H60"/>
      <c r="I60"/>
      <c r="J60"/>
      <c r="M60"/>
      <c r="O60"/>
    </row>
    <row r="61" spans="6:15" ht="12.75">
      <c r="F61"/>
      <c r="G61"/>
      <c r="H61"/>
      <c r="I61"/>
      <c r="J61"/>
      <c r="M61"/>
      <c r="O61"/>
    </row>
    <row r="62" spans="6:15" ht="12.75">
      <c r="F62"/>
      <c r="G62"/>
      <c r="H62"/>
      <c r="I62"/>
      <c r="J62"/>
      <c r="M62"/>
      <c r="O62"/>
    </row>
    <row r="63" spans="6:15" ht="12.75">
      <c r="F63"/>
      <c r="G63"/>
      <c r="H63"/>
      <c r="I63"/>
      <c r="J63"/>
      <c r="M63"/>
      <c r="O63"/>
    </row>
    <row r="64" spans="6:15" ht="12.75">
      <c r="F64"/>
      <c r="G64"/>
      <c r="H64"/>
      <c r="I64"/>
      <c r="J64"/>
      <c r="M64"/>
      <c r="O64"/>
    </row>
    <row r="65" spans="6:15" ht="12.75">
      <c r="F65"/>
      <c r="G65"/>
      <c r="H65"/>
      <c r="I65"/>
      <c r="J65"/>
      <c r="M65"/>
      <c r="O65"/>
    </row>
    <row r="66" spans="6:15" ht="12.75">
      <c r="F66"/>
      <c r="G66"/>
      <c r="H66"/>
      <c r="I66"/>
      <c r="J66"/>
      <c r="M66"/>
      <c r="O66"/>
    </row>
    <row r="67" spans="6:15" ht="12.75">
      <c r="F67"/>
      <c r="G67"/>
      <c r="H67"/>
      <c r="I67"/>
      <c r="J67"/>
      <c r="M67"/>
      <c r="O67"/>
    </row>
    <row r="68" spans="6:15" ht="12.75">
      <c r="F68"/>
      <c r="G68"/>
      <c r="H68"/>
      <c r="I68"/>
      <c r="J68"/>
      <c r="M68"/>
      <c r="O68"/>
    </row>
    <row r="69" spans="6:15" ht="12.75">
      <c r="F69"/>
      <c r="G69"/>
      <c r="H69"/>
      <c r="I69"/>
      <c r="J69"/>
      <c r="M69"/>
      <c r="O69"/>
    </row>
    <row r="70" spans="6:15" ht="12.75">
      <c r="F70"/>
      <c r="G70"/>
      <c r="H70"/>
      <c r="I70"/>
      <c r="J70"/>
      <c r="M70"/>
      <c r="O70"/>
    </row>
    <row r="71" spans="6:15" ht="12.75">
      <c r="F71"/>
      <c r="G71"/>
      <c r="H71"/>
      <c r="I71"/>
      <c r="J71"/>
      <c r="M71"/>
      <c r="O71"/>
    </row>
    <row r="72" spans="6:15" ht="12.75">
      <c r="F72"/>
      <c r="G72"/>
      <c r="H72"/>
      <c r="I72"/>
      <c r="J72"/>
      <c r="M72"/>
      <c r="O72"/>
    </row>
    <row r="73" spans="6:15" ht="12.75">
      <c r="F73"/>
      <c r="G73"/>
      <c r="H73"/>
      <c r="I73"/>
      <c r="J73"/>
      <c r="M73"/>
      <c r="O73"/>
    </row>
    <row r="74" spans="6:15" ht="12.75">
      <c r="F74"/>
      <c r="G74"/>
      <c r="H74"/>
      <c r="I74"/>
      <c r="J74"/>
      <c r="M74"/>
      <c r="O74"/>
    </row>
    <row r="75" spans="6:15" ht="12.75">
      <c r="F75"/>
      <c r="G75"/>
      <c r="H75"/>
      <c r="I75"/>
      <c r="J75"/>
      <c r="M75"/>
      <c r="O75"/>
    </row>
    <row r="76" spans="6:15" ht="12.75">
      <c r="F76"/>
      <c r="G76"/>
      <c r="H76"/>
      <c r="I76"/>
      <c r="J76"/>
      <c r="M76"/>
      <c r="O76"/>
    </row>
    <row r="77" spans="6:15" ht="12.75">
      <c r="F77"/>
      <c r="G77"/>
      <c r="H77"/>
      <c r="I77"/>
      <c r="J77"/>
      <c r="M77"/>
      <c r="O77"/>
    </row>
    <row r="78" spans="6:15" ht="12.75">
      <c r="F78"/>
      <c r="G78"/>
      <c r="H78"/>
      <c r="I78"/>
      <c r="J78"/>
      <c r="M78"/>
      <c r="O78"/>
    </row>
    <row r="79" spans="6:15" ht="12.75">
      <c r="F79"/>
      <c r="G79"/>
      <c r="H79"/>
      <c r="I79"/>
      <c r="J79"/>
      <c r="M79"/>
      <c r="O79"/>
    </row>
    <row r="80" spans="6:15" ht="12.75">
      <c r="F80"/>
      <c r="G80"/>
      <c r="H80"/>
      <c r="I80"/>
      <c r="J80"/>
      <c r="M80"/>
      <c r="O80"/>
    </row>
    <row r="81" spans="6:15" ht="12.75">
      <c r="F81"/>
      <c r="G81"/>
      <c r="H81"/>
      <c r="I81"/>
      <c r="J81"/>
      <c r="M81"/>
      <c r="O81"/>
    </row>
    <row r="82" spans="6:15" ht="12.75">
      <c r="F82"/>
      <c r="G82"/>
      <c r="H82"/>
      <c r="I82"/>
      <c r="J82"/>
      <c r="M82"/>
      <c r="O82"/>
    </row>
    <row r="83" spans="6:15" ht="12.75">
      <c r="F83"/>
      <c r="G83"/>
      <c r="H83"/>
      <c r="I83"/>
      <c r="J83"/>
      <c r="M83"/>
      <c r="O83"/>
    </row>
    <row r="84" spans="6:15" ht="12.75">
      <c r="F84"/>
      <c r="G84"/>
      <c r="H84"/>
      <c r="I84"/>
      <c r="J84"/>
      <c r="M84"/>
      <c r="O84"/>
    </row>
    <row r="85" spans="6:15" ht="12.75">
      <c r="F85"/>
      <c r="G85"/>
      <c r="H85"/>
      <c r="I85"/>
      <c r="J85"/>
      <c r="M85"/>
      <c r="O85"/>
    </row>
    <row r="86" spans="6:15" ht="12.75">
      <c r="F86"/>
      <c r="G86"/>
      <c r="H86"/>
      <c r="I86"/>
      <c r="J86"/>
      <c r="M86"/>
      <c r="O86"/>
    </row>
    <row r="87" spans="6:15" ht="12.75">
      <c r="F87"/>
      <c r="G87"/>
      <c r="H87"/>
      <c r="I87"/>
      <c r="J87"/>
      <c r="M87"/>
      <c r="O87"/>
    </row>
    <row r="88" spans="6:15" ht="12.75">
      <c r="F88"/>
      <c r="G88"/>
      <c r="H88"/>
      <c r="I88"/>
      <c r="J88"/>
      <c r="M88"/>
      <c r="O88"/>
    </row>
    <row r="89" spans="6:15" ht="12.75">
      <c r="F89"/>
      <c r="G89"/>
      <c r="H89"/>
      <c r="I89"/>
      <c r="J89"/>
      <c r="M89"/>
      <c r="O89"/>
    </row>
    <row r="90" spans="6:15" ht="12.75">
      <c r="F90"/>
      <c r="G90"/>
      <c r="H90"/>
      <c r="I90"/>
      <c r="J90"/>
      <c r="M90"/>
      <c r="O90"/>
    </row>
    <row r="91" spans="6:15" ht="12.75">
      <c r="F91"/>
      <c r="G91"/>
      <c r="H91"/>
      <c r="I91"/>
      <c r="J91"/>
      <c r="M91"/>
      <c r="O91"/>
    </row>
    <row r="92" spans="6:15" ht="12.75">
      <c r="F92"/>
      <c r="G92"/>
      <c r="H92"/>
      <c r="I92"/>
      <c r="J92"/>
      <c r="M92"/>
      <c r="O92"/>
    </row>
    <row r="93" spans="6:15" ht="12.75">
      <c r="F93"/>
      <c r="G93"/>
      <c r="H93"/>
      <c r="I93"/>
      <c r="J93"/>
      <c r="M93"/>
      <c r="O93"/>
    </row>
    <row r="94" spans="6:15" ht="12.75">
      <c r="F94"/>
      <c r="G94"/>
      <c r="H94"/>
      <c r="I94"/>
      <c r="J94"/>
      <c r="M94"/>
      <c r="O94"/>
    </row>
    <row r="95" spans="6:15" ht="12.75">
      <c r="F95"/>
      <c r="G95"/>
      <c r="H95"/>
      <c r="I95"/>
      <c r="J95"/>
      <c r="M95"/>
      <c r="O95"/>
    </row>
    <row r="96" spans="6:15" ht="12.75">
      <c r="F96"/>
      <c r="G96"/>
      <c r="H96"/>
      <c r="I96"/>
      <c r="J96"/>
      <c r="M96"/>
      <c r="O96"/>
    </row>
    <row r="97" spans="6:15" ht="12.75">
      <c r="F97"/>
      <c r="G97"/>
      <c r="H97"/>
      <c r="I97"/>
      <c r="J97"/>
      <c r="M97"/>
      <c r="O97"/>
    </row>
    <row r="98" spans="6:15" ht="12.75">
      <c r="F98"/>
      <c r="G98"/>
      <c r="H98"/>
      <c r="I98"/>
      <c r="J98"/>
      <c r="M98"/>
      <c r="O98"/>
    </row>
    <row r="99" spans="6:15" ht="12.75">
      <c r="F99"/>
      <c r="G99"/>
      <c r="H99"/>
      <c r="I99"/>
      <c r="J99"/>
      <c r="M99"/>
      <c r="O99"/>
    </row>
    <row r="100" spans="6:15" ht="12.75">
      <c r="F100"/>
      <c r="G100"/>
      <c r="H100"/>
      <c r="I100"/>
      <c r="J100"/>
      <c r="M100"/>
      <c r="O100"/>
    </row>
    <row r="101" spans="6:15" ht="12.75">
      <c r="F101"/>
      <c r="G101"/>
      <c r="H101"/>
      <c r="I101"/>
      <c r="J101"/>
      <c r="M101"/>
      <c r="O101"/>
    </row>
    <row r="102" spans="6:15" ht="12.75">
      <c r="F102"/>
      <c r="G102"/>
      <c r="H102"/>
      <c r="I102"/>
      <c r="J102"/>
      <c r="M102"/>
      <c r="O102"/>
    </row>
    <row r="103" spans="6:15" ht="12.75">
      <c r="F103"/>
      <c r="G103"/>
      <c r="H103"/>
      <c r="I103"/>
      <c r="J103"/>
      <c r="M103"/>
      <c r="O103"/>
    </row>
    <row r="104" spans="6:15" ht="12.75">
      <c r="F104"/>
      <c r="G104"/>
      <c r="H104"/>
      <c r="I104"/>
      <c r="J104"/>
      <c r="M104"/>
      <c r="O104"/>
    </row>
    <row r="105" spans="6:15" ht="12.75">
      <c r="F105"/>
      <c r="G105"/>
      <c r="H105"/>
      <c r="I105"/>
      <c r="J105"/>
      <c r="M105"/>
      <c r="O105"/>
    </row>
    <row r="106" spans="6:15" ht="12.75">
      <c r="F106"/>
      <c r="G106"/>
      <c r="H106"/>
      <c r="I106"/>
      <c r="J106"/>
      <c r="M106"/>
      <c r="O106"/>
    </row>
    <row r="107" spans="6:15" ht="12.75">
      <c r="F107"/>
      <c r="G107"/>
      <c r="H107"/>
      <c r="I107"/>
      <c r="J107"/>
      <c r="M107"/>
      <c r="O107"/>
    </row>
    <row r="108" spans="6:15" ht="12.75">
      <c r="F108"/>
      <c r="G108"/>
      <c r="H108"/>
      <c r="I108"/>
      <c r="J108"/>
      <c r="M108"/>
      <c r="O108"/>
    </row>
    <row r="109" spans="6:15" ht="12.75">
      <c r="F109"/>
      <c r="G109"/>
      <c r="H109"/>
      <c r="I109"/>
      <c r="J109"/>
      <c r="M109"/>
      <c r="O109"/>
    </row>
    <row r="110" spans="6:15" ht="12.75">
      <c r="F110"/>
      <c r="G110"/>
      <c r="H110"/>
      <c r="I110"/>
      <c r="J110"/>
      <c r="M110"/>
      <c r="O110"/>
    </row>
    <row r="111" spans="6:15" ht="12.75">
      <c r="F111"/>
      <c r="G111"/>
      <c r="H111"/>
      <c r="I111"/>
      <c r="J111"/>
      <c r="M111"/>
      <c r="O111"/>
    </row>
    <row r="112" spans="6:15" ht="12.75">
      <c r="F112"/>
      <c r="G112"/>
      <c r="H112"/>
      <c r="I112"/>
      <c r="J112"/>
      <c r="M112"/>
      <c r="O112"/>
    </row>
    <row r="113" spans="6:15" ht="12.75">
      <c r="F113"/>
      <c r="G113"/>
      <c r="H113"/>
      <c r="I113"/>
      <c r="J113"/>
      <c r="M113"/>
      <c r="O113"/>
    </row>
    <row r="114" spans="6:15" ht="12.75">
      <c r="F114"/>
      <c r="G114"/>
      <c r="H114"/>
      <c r="I114"/>
      <c r="J114"/>
      <c r="M114"/>
      <c r="O114"/>
    </row>
    <row r="115" spans="6:15" ht="12.75">
      <c r="F115"/>
      <c r="G115"/>
      <c r="H115"/>
      <c r="I115"/>
      <c r="J115"/>
      <c r="M115"/>
      <c r="O115"/>
    </row>
    <row r="116" spans="6:15" ht="12.75">
      <c r="F116"/>
      <c r="G116"/>
      <c r="H116"/>
      <c r="I116"/>
      <c r="J116"/>
      <c r="M116"/>
      <c r="O116"/>
    </row>
    <row r="117" spans="6:15" ht="12.75">
      <c r="F117"/>
      <c r="G117"/>
      <c r="H117"/>
      <c r="I117"/>
      <c r="J117"/>
      <c r="M117"/>
      <c r="O117"/>
    </row>
    <row r="118" spans="6:15" ht="12.75">
      <c r="F118"/>
      <c r="G118"/>
      <c r="H118"/>
      <c r="I118"/>
      <c r="J118"/>
      <c r="M118"/>
      <c r="O118"/>
    </row>
    <row r="119" spans="6:15" ht="12.75">
      <c r="F119"/>
      <c r="G119"/>
      <c r="H119"/>
      <c r="I119"/>
      <c r="J119"/>
      <c r="M119"/>
      <c r="O119"/>
    </row>
    <row r="120" spans="6:15" ht="12.75">
      <c r="F120"/>
      <c r="G120"/>
      <c r="H120"/>
      <c r="I120"/>
      <c r="J120"/>
      <c r="M120"/>
      <c r="O120"/>
    </row>
    <row r="121" spans="6:15" ht="12.75">
      <c r="F121"/>
      <c r="G121"/>
      <c r="H121"/>
      <c r="I121"/>
      <c r="J121"/>
      <c r="M121"/>
      <c r="O121"/>
    </row>
    <row r="122" spans="6:15" ht="12.75">
      <c r="F122"/>
      <c r="G122"/>
      <c r="H122"/>
      <c r="I122"/>
      <c r="J122"/>
      <c r="M122"/>
      <c r="O122"/>
    </row>
    <row r="123" spans="6:15" ht="12.75">
      <c r="F123"/>
      <c r="G123"/>
      <c r="H123"/>
      <c r="I123"/>
      <c r="J123"/>
      <c r="M123"/>
      <c r="O123"/>
    </row>
    <row r="124" spans="6:15" ht="12.75">
      <c r="F124"/>
      <c r="G124"/>
      <c r="H124"/>
      <c r="I124"/>
      <c r="J124"/>
      <c r="M124"/>
      <c r="O124"/>
    </row>
    <row r="125" spans="6:15" ht="12.75">
      <c r="F125"/>
      <c r="G125"/>
      <c r="H125"/>
      <c r="I125"/>
      <c r="J125"/>
      <c r="M125"/>
      <c r="O125"/>
    </row>
    <row r="126" spans="6:15" ht="12.75">
      <c r="F126"/>
      <c r="G126"/>
      <c r="H126"/>
      <c r="I126"/>
      <c r="J126"/>
      <c r="M126"/>
      <c r="O126"/>
    </row>
    <row r="127" spans="6:15" ht="12.75">
      <c r="F127"/>
      <c r="G127"/>
      <c r="H127"/>
      <c r="I127"/>
      <c r="J127"/>
      <c r="M127"/>
      <c r="O127"/>
    </row>
    <row r="128" spans="6:15" ht="12.75">
      <c r="F128"/>
      <c r="G128"/>
      <c r="H128"/>
      <c r="I128"/>
      <c r="J128"/>
      <c r="M128"/>
      <c r="O128"/>
    </row>
    <row r="129" spans="6:15" ht="12.75">
      <c r="F129"/>
      <c r="G129"/>
      <c r="H129"/>
      <c r="I129"/>
      <c r="J129"/>
      <c r="M129"/>
      <c r="O129"/>
    </row>
    <row r="130" spans="6:15" ht="12.75">
      <c r="F130"/>
      <c r="G130"/>
      <c r="H130"/>
      <c r="I130"/>
      <c r="J130"/>
      <c r="M130"/>
      <c r="O130"/>
    </row>
    <row r="131" spans="6:15" ht="12.75">
      <c r="F131"/>
      <c r="G131"/>
      <c r="H131"/>
      <c r="I131"/>
      <c r="J131"/>
      <c r="M131"/>
      <c r="O131"/>
    </row>
    <row r="132" spans="6:15" ht="12.75">
      <c r="F132"/>
      <c r="G132"/>
      <c r="H132"/>
      <c r="I132"/>
      <c r="J132"/>
      <c r="M132"/>
      <c r="O132"/>
    </row>
    <row r="133" spans="6:15" ht="12.75">
      <c r="F133"/>
      <c r="G133"/>
      <c r="H133"/>
      <c r="I133"/>
      <c r="J133"/>
      <c r="M133"/>
      <c r="O133"/>
    </row>
    <row r="134" spans="6:15" ht="12.75">
      <c r="F134"/>
      <c r="G134"/>
      <c r="H134"/>
      <c r="I134"/>
      <c r="J134"/>
      <c r="M134"/>
      <c r="O134"/>
    </row>
    <row r="135" spans="6:15" ht="12.75">
      <c r="F135"/>
      <c r="G135"/>
      <c r="H135"/>
      <c r="I135"/>
      <c r="J135"/>
      <c r="M135"/>
      <c r="O135"/>
    </row>
    <row r="136" spans="6:15" ht="12.75">
      <c r="F136"/>
      <c r="G136"/>
      <c r="H136"/>
      <c r="I136"/>
      <c r="J136"/>
      <c r="M136"/>
      <c r="O136"/>
    </row>
    <row r="137" spans="6:15" ht="12.75">
      <c r="F137"/>
      <c r="G137"/>
      <c r="H137"/>
      <c r="I137"/>
      <c r="J137"/>
      <c r="M137"/>
      <c r="O137"/>
    </row>
    <row r="138" spans="6:15" ht="12.75">
      <c r="F138"/>
      <c r="G138"/>
      <c r="H138"/>
      <c r="I138"/>
      <c r="J138"/>
      <c r="M138"/>
      <c r="O138"/>
    </row>
    <row r="139" spans="6:15" ht="12.75">
      <c r="F139"/>
      <c r="G139"/>
      <c r="H139"/>
      <c r="I139"/>
      <c r="J139"/>
      <c r="M139"/>
      <c r="O139"/>
    </row>
    <row r="140" spans="6:15" ht="12.75">
      <c r="F140"/>
      <c r="G140"/>
      <c r="H140"/>
      <c r="I140"/>
      <c r="J140"/>
      <c r="M140"/>
      <c r="O140"/>
    </row>
    <row r="141" spans="6:15" ht="12.75">
      <c r="F141"/>
      <c r="G141"/>
      <c r="H141"/>
      <c r="I141"/>
      <c r="J141"/>
      <c r="M141"/>
      <c r="O141"/>
    </row>
    <row r="142" spans="6:15" ht="12.75">
      <c r="F142"/>
      <c r="G142"/>
      <c r="H142"/>
      <c r="I142"/>
      <c r="J142"/>
      <c r="M142"/>
      <c r="O142"/>
    </row>
    <row r="143" spans="6:15" ht="12.75">
      <c r="F143"/>
      <c r="G143"/>
      <c r="H143"/>
      <c r="I143"/>
      <c r="J143"/>
      <c r="M143"/>
      <c r="O143"/>
    </row>
    <row r="144" spans="6:15" ht="12.75">
      <c r="F144"/>
      <c r="G144"/>
      <c r="H144"/>
      <c r="I144"/>
      <c r="J144"/>
      <c r="M144"/>
      <c r="O144"/>
    </row>
    <row r="145" spans="6:15" ht="12.75">
      <c r="F145"/>
      <c r="G145"/>
      <c r="H145"/>
      <c r="I145"/>
      <c r="J145"/>
      <c r="M145"/>
      <c r="O145"/>
    </row>
    <row r="146" spans="6:15" ht="12.75">
      <c r="F146"/>
      <c r="G146"/>
      <c r="H146"/>
      <c r="I146"/>
      <c r="J146"/>
      <c r="M146"/>
      <c r="O146"/>
    </row>
    <row r="147" spans="6:15" ht="12.75">
      <c r="F147"/>
      <c r="G147"/>
      <c r="H147"/>
      <c r="I147"/>
      <c r="J147"/>
      <c r="M147"/>
      <c r="O147"/>
    </row>
    <row r="148" spans="6:15" ht="12.75">
      <c r="F148"/>
      <c r="G148"/>
      <c r="H148"/>
      <c r="I148"/>
      <c r="J148"/>
      <c r="M148"/>
      <c r="O148"/>
    </row>
    <row r="149" spans="6:15" ht="12.75">
      <c r="F149"/>
      <c r="G149"/>
      <c r="H149"/>
      <c r="I149"/>
      <c r="J149"/>
      <c r="M149"/>
      <c r="O149"/>
    </row>
    <row r="150" spans="6:15" ht="12.75">
      <c r="F150"/>
      <c r="G150"/>
      <c r="H150"/>
      <c r="I150"/>
      <c r="J150"/>
      <c r="M150"/>
      <c r="O150"/>
    </row>
    <row r="151" spans="6:15" ht="12.75">
      <c r="F151"/>
      <c r="G151"/>
      <c r="H151"/>
      <c r="I151"/>
      <c r="J151"/>
      <c r="M151"/>
      <c r="O151"/>
    </row>
    <row r="152" spans="6:15" ht="12.75">
      <c r="F152"/>
      <c r="G152"/>
      <c r="H152"/>
      <c r="I152"/>
      <c r="J152"/>
      <c r="M152"/>
      <c r="O152"/>
    </row>
    <row r="153" spans="6:15" ht="12.75">
      <c r="F153"/>
      <c r="G153"/>
      <c r="H153"/>
      <c r="I153"/>
      <c r="J153"/>
      <c r="M153"/>
      <c r="O153"/>
    </row>
    <row r="154" spans="6:15" ht="12.75">
      <c r="F154"/>
      <c r="G154"/>
      <c r="H154"/>
      <c r="I154"/>
      <c r="J154"/>
      <c r="M154"/>
      <c r="O154"/>
    </row>
    <row r="155" spans="6:15" ht="12.75">
      <c r="F155"/>
      <c r="G155"/>
      <c r="H155"/>
      <c r="I155"/>
      <c r="J155"/>
      <c r="M155"/>
      <c r="O155"/>
    </row>
    <row r="156" spans="6:15" ht="12.75">
      <c r="F156"/>
      <c r="G156"/>
      <c r="H156"/>
      <c r="I156"/>
      <c r="J156"/>
      <c r="M156"/>
      <c r="O156"/>
    </row>
    <row r="157" spans="6:15" ht="12.75">
      <c r="F157"/>
      <c r="G157"/>
      <c r="H157"/>
      <c r="I157"/>
      <c r="J157"/>
      <c r="M157"/>
      <c r="O157"/>
    </row>
    <row r="158" spans="6:15" ht="12.75">
      <c r="F158"/>
      <c r="G158"/>
      <c r="H158"/>
      <c r="I158"/>
      <c r="J158"/>
      <c r="M158"/>
      <c r="O158"/>
    </row>
    <row r="159" spans="6:15" ht="12.75">
      <c r="F159"/>
      <c r="G159"/>
      <c r="H159"/>
      <c r="I159"/>
      <c r="J159"/>
      <c r="M159"/>
      <c r="O159"/>
    </row>
    <row r="160" spans="6:15" ht="12.75">
      <c r="F160"/>
      <c r="G160"/>
      <c r="H160"/>
      <c r="I160"/>
      <c r="J160"/>
      <c r="M160"/>
      <c r="O160"/>
    </row>
    <row r="161" spans="6:15" ht="12.75">
      <c r="F161"/>
      <c r="G161"/>
      <c r="H161"/>
      <c r="I161"/>
      <c r="J161"/>
      <c r="M161"/>
      <c r="O161"/>
    </row>
    <row r="162" spans="6:15" ht="12.75">
      <c r="F162"/>
      <c r="G162"/>
      <c r="H162"/>
      <c r="I162"/>
      <c r="J162"/>
      <c r="M162"/>
      <c r="O162"/>
    </row>
    <row r="163" spans="6:15" ht="12.75">
      <c r="F163"/>
      <c r="G163"/>
      <c r="H163"/>
      <c r="I163"/>
      <c r="J163"/>
      <c r="M163"/>
      <c r="O163"/>
    </row>
    <row r="164" spans="6:15" ht="12.75">
      <c r="F164"/>
      <c r="G164"/>
      <c r="H164"/>
      <c r="I164"/>
      <c r="J164"/>
      <c r="M164"/>
      <c r="O164"/>
    </row>
    <row r="165" spans="6:15" ht="12.75">
      <c r="F165"/>
      <c r="G165"/>
      <c r="H165"/>
      <c r="I165"/>
      <c r="J165"/>
      <c r="M165"/>
      <c r="O165"/>
    </row>
    <row r="166" spans="6:15" ht="12.75">
      <c r="F166"/>
      <c r="G166"/>
      <c r="H166"/>
      <c r="I166"/>
      <c r="J166"/>
      <c r="M166"/>
      <c r="O166"/>
    </row>
    <row r="167" spans="6:15" ht="12.75">
      <c r="F167"/>
      <c r="G167"/>
      <c r="H167"/>
      <c r="I167"/>
      <c r="J167"/>
      <c r="M167"/>
      <c r="O167"/>
    </row>
    <row r="168" spans="6:15" ht="12.75">
      <c r="F168"/>
      <c r="G168"/>
      <c r="H168"/>
      <c r="I168"/>
      <c r="J168"/>
      <c r="M168"/>
      <c r="O168"/>
    </row>
    <row r="169" spans="6:15" ht="12.75">
      <c r="F169"/>
      <c r="G169"/>
      <c r="H169"/>
      <c r="I169"/>
      <c r="J169"/>
      <c r="M169"/>
      <c r="O169"/>
    </row>
    <row r="170" spans="6:15" ht="12.75">
      <c r="F170"/>
      <c r="G170"/>
      <c r="H170"/>
      <c r="I170"/>
      <c r="J170"/>
      <c r="M170"/>
      <c r="O170"/>
    </row>
    <row r="171" spans="6:15" ht="12.75">
      <c r="F171"/>
      <c r="G171"/>
      <c r="H171"/>
      <c r="I171"/>
      <c r="J171"/>
      <c r="M171"/>
      <c r="O171"/>
    </row>
    <row r="172" spans="6:15" ht="12.75">
      <c r="F172"/>
      <c r="G172"/>
      <c r="H172"/>
      <c r="I172"/>
      <c r="J172"/>
      <c r="M172"/>
      <c r="O172"/>
    </row>
    <row r="173" spans="6:15" ht="12.75">
      <c r="F173"/>
      <c r="G173"/>
      <c r="H173"/>
      <c r="I173"/>
      <c r="J173"/>
      <c r="M173"/>
      <c r="O173"/>
    </row>
    <row r="174" spans="6:15" ht="12.75">
      <c r="F174"/>
      <c r="G174"/>
      <c r="H174"/>
      <c r="I174"/>
      <c r="J174"/>
      <c r="M174"/>
      <c r="O174"/>
    </row>
    <row r="175" spans="6:15" ht="12.75">
      <c r="F175"/>
      <c r="G175"/>
      <c r="H175"/>
      <c r="I175"/>
      <c r="J175"/>
      <c r="M175"/>
      <c r="O175"/>
    </row>
    <row r="176" spans="6:15" ht="12.75">
      <c r="F176"/>
      <c r="G176"/>
      <c r="H176"/>
      <c r="I176"/>
      <c r="J176"/>
      <c r="M176"/>
      <c r="O176"/>
    </row>
    <row r="177" spans="6:15" ht="12.75">
      <c r="F177"/>
      <c r="G177"/>
      <c r="H177"/>
      <c r="I177"/>
      <c r="J177"/>
      <c r="M177"/>
      <c r="O177"/>
    </row>
    <row r="178" spans="6:15" ht="12.75">
      <c r="F178"/>
      <c r="G178"/>
      <c r="H178"/>
      <c r="I178"/>
      <c r="J178"/>
      <c r="M178"/>
      <c r="O178"/>
    </row>
    <row r="179" spans="6:15" ht="12.75">
      <c r="F179"/>
      <c r="G179"/>
      <c r="H179"/>
      <c r="I179"/>
      <c r="J179"/>
      <c r="M179"/>
      <c r="O179"/>
    </row>
    <row r="180" spans="6:15" ht="12.75">
      <c r="F180"/>
      <c r="G180"/>
      <c r="H180"/>
      <c r="I180"/>
      <c r="J180"/>
      <c r="M180"/>
      <c r="O180"/>
    </row>
    <row r="181" spans="6:15" ht="12.75">
      <c r="F181"/>
      <c r="G181"/>
      <c r="H181"/>
      <c r="I181"/>
      <c r="J181"/>
      <c r="M181"/>
      <c r="O181"/>
    </row>
    <row r="182" spans="6:15" ht="12.75">
      <c r="F182"/>
      <c r="G182"/>
      <c r="H182"/>
      <c r="I182"/>
      <c r="J182"/>
      <c r="M182"/>
      <c r="O182"/>
    </row>
    <row r="183" spans="6:15" ht="12.75">
      <c r="F183"/>
      <c r="G183"/>
      <c r="H183"/>
      <c r="I183"/>
      <c r="J183"/>
      <c r="M183"/>
      <c r="O183"/>
    </row>
    <row r="184" spans="6:15" ht="12.75">
      <c r="F184"/>
      <c r="G184"/>
      <c r="H184"/>
      <c r="I184"/>
      <c r="J184"/>
      <c r="M184"/>
      <c r="O184"/>
    </row>
    <row r="185" spans="6:15" ht="12.75">
      <c r="F185"/>
      <c r="G185"/>
      <c r="H185"/>
      <c r="I185"/>
      <c r="J185"/>
      <c r="M185"/>
      <c r="O185"/>
    </row>
    <row r="186" spans="6:15" ht="12.75">
      <c r="F186"/>
      <c r="G186"/>
      <c r="H186"/>
      <c r="I186"/>
      <c r="J186"/>
      <c r="M186"/>
      <c r="O186"/>
    </row>
    <row r="187" spans="6:15" ht="12.75">
      <c r="F187"/>
      <c r="G187"/>
      <c r="H187"/>
      <c r="I187"/>
      <c r="J187"/>
      <c r="M187"/>
      <c r="O187"/>
    </row>
    <row r="188" spans="6:15" ht="12.75">
      <c r="F188"/>
      <c r="G188"/>
      <c r="H188"/>
      <c r="I188"/>
      <c r="J188"/>
      <c r="M188"/>
      <c r="O188"/>
    </row>
    <row r="189" spans="6:15" ht="12.75">
      <c r="F189"/>
      <c r="G189"/>
      <c r="H189"/>
      <c r="I189"/>
      <c r="J189"/>
      <c r="M189"/>
      <c r="O189"/>
    </row>
    <row r="190" spans="6:15" ht="12.75">
      <c r="F190"/>
      <c r="G190"/>
      <c r="H190"/>
      <c r="I190"/>
      <c r="J190"/>
      <c r="M190"/>
      <c r="O190"/>
    </row>
    <row r="191" spans="6:15" ht="12.75">
      <c r="F191"/>
      <c r="G191"/>
      <c r="H191"/>
      <c r="I191"/>
      <c r="J191"/>
      <c r="M191"/>
      <c r="O191"/>
    </row>
    <row r="192" spans="6:15" ht="12.75">
      <c r="F192"/>
      <c r="G192"/>
      <c r="H192"/>
      <c r="I192"/>
      <c r="J192"/>
      <c r="M192"/>
      <c r="O192"/>
    </row>
    <row r="193" spans="6:15" ht="12.75">
      <c r="F193"/>
      <c r="G193"/>
      <c r="H193"/>
      <c r="I193"/>
      <c r="J193"/>
      <c r="M193"/>
      <c r="O193"/>
    </row>
    <row r="194" spans="6:15" ht="12.75">
      <c r="F194"/>
      <c r="G194"/>
      <c r="H194"/>
      <c r="I194"/>
      <c r="J194"/>
      <c r="M194"/>
      <c r="O194"/>
    </row>
    <row r="195" spans="6:15" ht="12.75">
      <c r="F195"/>
      <c r="G195"/>
      <c r="H195"/>
      <c r="I195"/>
      <c r="J195"/>
      <c r="M195"/>
      <c r="O195"/>
    </row>
    <row r="196" spans="6:15" ht="12.75">
      <c r="F196"/>
      <c r="G196"/>
      <c r="H196"/>
      <c r="I196"/>
      <c r="J196"/>
      <c r="M196"/>
      <c r="O196"/>
    </row>
    <row r="197" spans="6:15" ht="12.75">
      <c r="F197"/>
      <c r="G197"/>
      <c r="H197"/>
      <c r="I197"/>
      <c r="J197"/>
      <c r="M197"/>
      <c r="O197"/>
    </row>
    <row r="198" spans="6:15" ht="12.75">
      <c r="F198"/>
      <c r="G198"/>
      <c r="H198"/>
      <c r="I198"/>
      <c r="J198"/>
      <c r="M198"/>
      <c r="O198"/>
    </row>
    <row r="199" spans="6:15" ht="12.75">
      <c r="F199"/>
      <c r="G199"/>
      <c r="H199"/>
      <c r="I199"/>
      <c r="J199"/>
      <c r="M199"/>
      <c r="O199"/>
    </row>
    <row r="200" spans="6:15" ht="12.75">
      <c r="F200"/>
      <c r="G200"/>
      <c r="H200"/>
      <c r="I200"/>
      <c r="J200"/>
      <c r="M200"/>
      <c r="O200"/>
    </row>
    <row r="201" spans="6:15" ht="12.75">
      <c r="F201"/>
      <c r="G201"/>
      <c r="H201"/>
      <c r="I201"/>
      <c r="J201"/>
      <c r="M201"/>
      <c r="O201"/>
    </row>
    <row r="202" spans="6:15" ht="12.75">
      <c r="F202"/>
      <c r="G202"/>
      <c r="H202"/>
      <c r="I202"/>
      <c r="J202"/>
      <c r="M202"/>
      <c r="O202"/>
    </row>
    <row r="203" spans="6:15" ht="12.75">
      <c r="F203"/>
      <c r="G203"/>
      <c r="H203"/>
      <c r="I203"/>
      <c r="J203"/>
      <c r="M203"/>
      <c r="O203"/>
    </row>
    <row r="204" spans="6:15" ht="12.75">
      <c r="F204"/>
      <c r="G204"/>
      <c r="H204"/>
      <c r="I204"/>
      <c r="J204"/>
      <c r="M204"/>
      <c r="O204"/>
    </row>
    <row r="205" spans="6:15" ht="12.75">
      <c r="F205"/>
      <c r="G205"/>
      <c r="H205"/>
      <c r="I205"/>
      <c r="J205"/>
      <c r="M205"/>
      <c r="O205"/>
    </row>
    <row r="206" spans="6:15" ht="12.75">
      <c r="F206"/>
      <c r="G206"/>
      <c r="H206"/>
      <c r="I206"/>
      <c r="J206"/>
      <c r="M206"/>
      <c r="O206"/>
    </row>
    <row r="207" spans="6:15" ht="12.75">
      <c r="F207"/>
      <c r="G207"/>
      <c r="H207"/>
      <c r="I207"/>
      <c r="J207"/>
      <c r="M207"/>
      <c r="O207"/>
    </row>
    <row r="208" spans="6:15" ht="12.75">
      <c r="F208"/>
      <c r="G208"/>
      <c r="H208"/>
      <c r="I208"/>
      <c r="J208"/>
      <c r="M208"/>
      <c r="O208"/>
    </row>
    <row r="209" spans="6:15" ht="12.75">
      <c r="F209"/>
      <c r="G209"/>
      <c r="H209"/>
      <c r="I209"/>
      <c r="J209"/>
      <c r="M209"/>
      <c r="O209"/>
    </row>
    <row r="210" spans="6:15" ht="12.75">
      <c r="F210"/>
      <c r="G210"/>
      <c r="H210"/>
      <c r="I210"/>
      <c r="J210"/>
      <c r="M210"/>
      <c r="O210"/>
    </row>
    <row r="211" spans="6:15" ht="12.75">
      <c r="F211"/>
      <c r="G211"/>
      <c r="H211"/>
      <c r="I211"/>
      <c r="J211"/>
      <c r="M211"/>
      <c r="O211"/>
    </row>
    <row r="212" spans="6:15" ht="12.75">
      <c r="F212"/>
      <c r="G212"/>
      <c r="H212"/>
      <c r="I212"/>
      <c r="J212"/>
      <c r="M212"/>
      <c r="O212"/>
    </row>
    <row r="213" spans="6:15" ht="12.75">
      <c r="F213"/>
      <c r="G213"/>
      <c r="H213"/>
      <c r="I213"/>
      <c r="J213"/>
      <c r="M213"/>
      <c r="O213"/>
    </row>
    <row r="214" spans="6:15" ht="12.75">
      <c r="F214"/>
      <c r="G214"/>
      <c r="H214"/>
      <c r="I214"/>
      <c r="J214"/>
      <c r="M214"/>
      <c r="O214"/>
    </row>
    <row r="215" spans="6:15" ht="12.75">
      <c r="F215"/>
      <c r="G215"/>
      <c r="H215"/>
      <c r="I215"/>
      <c r="J215"/>
      <c r="M215"/>
      <c r="O215"/>
    </row>
    <row r="216" spans="6:15" ht="12.75">
      <c r="F216"/>
      <c r="G216"/>
      <c r="H216"/>
      <c r="I216"/>
      <c r="J216"/>
      <c r="M216"/>
      <c r="O216"/>
    </row>
    <row r="217" spans="6:15" ht="12.75">
      <c r="F217"/>
      <c r="G217"/>
      <c r="H217"/>
      <c r="I217"/>
      <c r="J217"/>
      <c r="M217"/>
      <c r="O217"/>
    </row>
    <row r="218" spans="6:15" ht="12.75">
      <c r="F218"/>
      <c r="G218"/>
      <c r="H218"/>
      <c r="I218"/>
      <c r="J218"/>
      <c r="M218"/>
      <c r="O218"/>
    </row>
    <row r="219" spans="6:15" ht="12.75">
      <c r="F219"/>
      <c r="G219"/>
      <c r="H219"/>
      <c r="I219"/>
      <c r="J219"/>
      <c r="M219"/>
      <c r="O219"/>
    </row>
    <row r="220" spans="6:15" ht="12.75">
      <c r="F220"/>
      <c r="G220"/>
      <c r="H220"/>
      <c r="I220"/>
      <c r="J220"/>
      <c r="M220"/>
      <c r="O220"/>
    </row>
    <row r="221" spans="6:15" ht="12.75">
      <c r="F221"/>
      <c r="G221"/>
      <c r="H221"/>
      <c r="I221"/>
      <c r="J221"/>
      <c r="M221"/>
      <c r="O221"/>
    </row>
    <row r="222" spans="6:15" ht="12.75">
      <c r="F222"/>
      <c r="G222"/>
      <c r="H222"/>
      <c r="I222"/>
      <c r="J222"/>
      <c r="M222"/>
      <c r="O222"/>
    </row>
    <row r="223" spans="6:15" ht="12.75">
      <c r="F223"/>
      <c r="G223"/>
      <c r="H223"/>
      <c r="I223"/>
      <c r="J223"/>
      <c r="M223"/>
      <c r="O223"/>
    </row>
    <row r="224" spans="6:15" ht="12.75">
      <c r="F224"/>
      <c r="G224"/>
      <c r="H224"/>
      <c r="I224"/>
      <c r="J224"/>
      <c r="M224"/>
      <c r="O224"/>
    </row>
    <row r="225" spans="6:15" ht="12.75">
      <c r="F225"/>
      <c r="G225"/>
      <c r="H225"/>
      <c r="I225"/>
      <c r="J225"/>
      <c r="M225"/>
      <c r="O225"/>
    </row>
    <row r="226" spans="6:15" ht="12.75">
      <c r="F226"/>
      <c r="G226"/>
      <c r="H226"/>
      <c r="I226"/>
      <c r="J226"/>
      <c r="M226"/>
      <c r="O226"/>
    </row>
    <row r="227" spans="6:15" ht="12.75">
      <c r="F227"/>
      <c r="G227"/>
      <c r="H227"/>
      <c r="I227"/>
      <c r="J227"/>
      <c r="M227"/>
      <c r="O227"/>
    </row>
    <row r="228" spans="6:15" ht="12.75">
      <c r="F228"/>
      <c r="G228"/>
      <c r="H228"/>
      <c r="I228"/>
      <c r="J228"/>
      <c r="M228"/>
      <c r="O228"/>
    </row>
    <row r="229" spans="6:15" ht="12.75">
      <c r="F229"/>
      <c r="G229"/>
      <c r="H229"/>
      <c r="I229"/>
      <c r="J229"/>
      <c r="M229"/>
      <c r="O229"/>
    </row>
    <row r="230" spans="6:15" ht="12.75">
      <c r="F230"/>
      <c r="G230"/>
      <c r="H230"/>
      <c r="I230"/>
      <c r="J230"/>
      <c r="M230"/>
      <c r="O230"/>
    </row>
    <row r="231" spans="6:15" ht="12.75">
      <c r="F231"/>
      <c r="G231"/>
      <c r="H231"/>
      <c r="I231"/>
      <c r="J231"/>
      <c r="M231"/>
      <c r="O231"/>
    </row>
    <row r="232" spans="6:15" ht="12.75">
      <c r="F232"/>
      <c r="G232"/>
      <c r="H232"/>
      <c r="I232"/>
      <c r="J232"/>
      <c r="M232"/>
      <c r="O232"/>
    </row>
    <row r="233" spans="6:15" ht="12.75">
      <c r="F233"/>
      <c r="G233"/>
      <c r="H233"/>
      <c r="I233"/>
      <c r="J233"/>
      <c r="M233"/>
      <c r="O233"/>
    </row>
    <row r="234" spans="6:15" ht="12.75">
      <c r="F234"/>
      <c r="G234"/>
      <c r="H234"/>
      <c r="I234"/>
      <c r="J234"/>
      <c r="M234"/>
      <c r="O234"/>
    </row>
    <row r="235" spans="6:15" ht="12.75">
      <c r="F235"/>
      <c r="G235"/>
      <c r="H235"/>
      <c r="I235"/>
      <c r="J235"/>
      <c r="M235"/>
      <c r="O235"/>
    </row>
    <row r="236" spans="6:15" ht="12.75">
      <c r="F236"/>
      <c r="G236"/>
      <c r="H236"/>
      <c r="I236"/>
      <c r="J236"/>
      <c r="M236"/>
      <c r="O236"/>
    </row>
    <row r="237" spans="6:15" ht="12.75">
      <c r="F237"/>
      <c r="G237"/>
      <c r="H237"/>
      <c r="I237"/>
      <c r="J237"/>
      <c r="M237"/>
      <c r="O237"/>
    </row>
    <row r="238" spans="6:15" ht="12.75">
      <c r="F238"/>
      <c r="G238"/>
      <c r="H238"/>
      <c r="I238"/>
      <c r="J238"/>
      <c r="M238"/>
      <c r="O238"/>
    </row>
    <row r="239" spans="6:15" ht="12.75">
      <c r="F239"/>
      <c r="G239"/>
      <c r="H239"/>
      <c r="I239"/>
      <c r="J239"/>
      <c r="M239"/>
      <c r="O239"/>
    </row>
    <row r="240" spans="6:15" ht="12.75">
      <c r="F240"/>
      <c r="G240"/>
      <c r="H240"/>
      <c r="I240"/>
      <c r="J240"/>
      <c r="M240"/>
      <c r="O240"/>
    </row>
    <row r="241" spans="6:15" ht="12.75">
      <c r="F241"/>
      <c r="G241"/>
      <c r="H241"/>
      <c r="I241"/>
      <c r="J241"/>
      <c r="M241"/>
      <c r="O241"/>
    </row>
    <row r="242" spans="6:15" ht="12.75">
      <c r="F242"/>
      <c r="G242"/>
      <c r="H242"/>
      <c r="I242"/>
      <c r="J242"/>
      <c r="M242"/>
      <c r="O242"/>
    </row>
    <row r="243" spans="6:15" ht="12.75">
      <c r="F243"/>
      <c r="G243"/>
      <c r="H243"/>
      <c r="I243"/>
      <c r="J243"/>
      <c r="M243"/>
      <c r="O243"/>
    </row>
    <row r="244" spans="6:15" ht="12.75">
      <c r="F244"/>
      <c r="G244"/>
      <c r="H244"/>
      <c r="I244"/>
      <c r="J244"/>
      <c r="M244"/>
      <c r="O244"/>
    </row>
    <row r="245" spans="6:15" ht="12.75">
      <c r="F245"/>
      <c r="G245"/>
      <c r="H245"/>
      <c r="I245"/>
      <c r="J245"/>
      <c r="M245"/>
      <c r="O245"/>
    </row>
    <row r="246" spans="6:15" ht="12.75">
      <c r="F246"/>
      <c r="G246"/>
      <c r="H246"/>
      <c r="I246"/>
      <c r="J246"/>
      <c r="M246"/>
      <c r="O246"/>
    </row>
    <row r="247" spans="6:15" ht="12.75">
      <c r="F247"/>
      <c r="G247"/>
      <c r="H247"/>
      <c r="I247"/>
      <c r="J247"/>
      <c r="M247"/>
      <c r="O247"/>
    </row>
    <row r="248" spans="6:15" ht="12.75">
      <c r="F248"/>
      <c r="G248"/>
      <c r="H248"/>
      <c r="I248"/>
      <c r="J248"/>
      <c r="M248"/>
      <c r="O248"/>
    </row>
    <row r="249" spans="6:15" ht="12.75">
      <c r="F249"/>
      <c r="G249"/>
      <c r="H249"/>
      <c r="I249"/>
      <c r="J249"/>
      <c r="M249"/>
      <c r="O249"/>
    </row>
    <row r="250" spans="6:15" ht="12.75">
      <c r="F250"/>
      <c r="G250"/>
      <c r="H250"/>
      <c r="I250"/>
      <c r="J250"/>
      <c r="M250"/>
      <c r="O250"/>
    </row>
    <row r="251" spans="6:15" ht="12.75">
      <c r="F251"/>
      <c r="G251"/>
      <c r="H251"/>
      <c r="I251"/>
      <c r="J251"/>
      <c r="M251"/>
      <c r="O251"/>
    </row>
    <row r="252" spans="6:15" ht="12.75">
      <c r="F252"/>
      <c r="G252"/>
      <c r="H252"/>
      <c r="I252"/>
      <c r="J252"/>
      <c r="M252"/>
      <c r="O252"/>
    </row>
    <row r="253" spans="6:15" ht="12.75">
      <c r="F253"/>
      <c r="G253"/>
      <c r="H253"/>
      <c r="I253"/>
      <c r="J253"/>
      <c r="M253"/>
      <c r="O253"/>
    </row>
    <row r="254" spans="6:15" ht="12.75">
      <c r="F254"/>
      <c r="G254"/>
      <c r="H254"/>
      <c r="I254"/>
      <c r="J254"/>
      <c r="M254"/>
      <c r="O254"/>
    </row>
    <row r="255" spans="6:15" ht="12.75">
      <c r="F255"/>
      <c r="G255"/>
      <c r="H255"/>
      <c r="I255"/>
      <c r="J255"/>
      <c r="M255"/>
      <c r="O255"/>
    </row>
    <row r="256" spans="6:15" ht="12.75">
      <c r="F256"/>
      <c r="G256"/>
      <c r="H256"/>
      <c r="I256"/>
      <c r="J256"/>
      <c r="M256"/>
      <c r="O256"/>
    </row>
    <row r="257" spans="6:15" ht="12.75">
      <c r="F257"/>
      <c r="G257"/>
      <c r="H257"/>
      <c r="I257"/>
      <c r="J257"/>
      <c r="M257"/>
      <c r="O257"/>
    </row>
    <row r="258" spans="6:15" ht="12.75">
      <c r="F258"/>
      <c r="G258"/>
      <c r="H258"/>
      <c r="I258"/>
      <c r="J258"/>
      <c r="M258"/>
      <c r="O258"/>
    </row>
    <row r="259" spans="6:15" ht="12.75">
      <c r="F259"/>
      <c r="G259"/>
      <c r="H259"/>
      <c r="I259"/>
      <c r="J259"/>
      <c r="M259"/>
      <c r="O259"/>
    </row>
    <row r="260" spans="6:15" ht="12.75">
      <c r="F260"/>
      <c r="G260"/>
      <c r="H260"/>
      <c r="I260"/>
      <c r="J260"/>
      <c r="M260"/>
      <c r="O260"/>
    </row>
    <row r="261" spans="6:15" ht="12.75">
      <c r="F261"/>
      <c r="G261"/>
      <c r="H261"/>
      <c r="I261"/>
      <c r="J261"/>
      <c r="M261"/>
      <c r="O261"/>
    </row>
    <row r="262" spans="6:15" ht="12.75">
      <c r="F262"/>
      <c r="G262"/>
      <c r="H262"/>
      <c r="I262"/>
      <c r="J262"/>
      <c r="M262"/>
      <c r="O262"/>
    </row>
    <row r="263" spans="6:15" ht="12.75">
      <c r="F263"/>
      <c r="G263"/>
      <c r="H263"/>
      <c r="I263"/>
      <c r="J263"/>
      <c r="M263"/>
      <c r="O263"/>
    </row>
    <row r="264" spans="6:15" ht="12.75">
      <c r="F264"/>
      <c r="G264"/>
      <c r="H264"/>
      <c r="I264"/>
      <c r="J264"/>
      <c r="M264"/>
      <c r="O264"/>
    </row>
    <row r="265" spans="6:15" ht="12.75">
      <c r="F265"/>
      <c r="G265"/>
      <c r="H265"/>
      <c r="I265"/>
      <c r="J265"/>
      <c r="M265"/>
      <c r="O265"/>
    </row>
    <row r="266" spans="6:15" ht="12.75">
      <c r="F266"/>
      <c r="G266"/>
      <c r="H266"/>
      <c r="I266"/>
      <c r="J266"/>
      <c r="M266"/>
      <c r="O266"/>
    </row>
    <row r="267" spans="6:15" ht="12.75">
      <c r="F267"/>
      <c r="G267"/>
      <c r="H267"/>
      <c r="I267"/>
      <c r="J267"/>
      <c r="M267"/>
      <c r="O267"/>
    </row>
    <row r="268" spans="6:15" ht="12.75">
      <c r="F268"/>
      <c r="G268"/>
      <c r="H268"/>
      <c r="I268"/>
      <c r="J268"/>
      <c r="M268"/>
      <c r="O268"/>
    </row>
    <row r="269" spans="6:15" ht="12.75">
      <c r="F269"/>
      <c r="G269"/>
      <c r="H269"/>
      <c r="I269"/>
      <c r="J269"/>
      <c r="M269"/>
      <c r="O269"/>
    </row>
    <row r="270" spans="6:15" ht="12.75">
      <c r="F270"/>
      <c r="G270"/>
      <c r="H270"/>
      <c r="I270"/>
      <c r="J270"/>
      <c r="M270"/>
      <c r="O270"/>
    </row>
    <row r="271" spans="6:15" ht="12.75">
      <c r="F271"/>
      <c r="G271"/>
      <c r="H271"/>
      <c r="I271"/>
      <c r="J271"/>
      <c r="M271"/>
      <c r="O271"/>
    </row>
    <row r="272" spans="6:15" ht="12.75">
      <c r="F272"/>
      <c r="G272"/>
      <c r="H272"/>
      <c r="I272"/>
      <c r="J272"/>
      <c r="M272"/>
      <c r="O272"/>
    </row>
    <row r="273" spans="6:15" ht="12.75">
      <c r="F273"/>
      <c r="G273"/>
      <c r="H273"/>
      <c r="I273"/>
      <c r="J273"/>
      <c r="M273"/>
      <c r="O273"/>
    </row>
    <row r="274" spans="6:15" ht="12.75">
      <c r="F274"/>
      <c r="G274"/>
      <c r="H274"/>
      <c r="I274"/>
      <c r="J274"/>
      <c r="M274"/>
      <c r="O274"/>
    </row>
    <row r="275" spans="6:15" ht="12.75">
      <c r="F275"/>
      <c r="G275"/>
      <c r="H275"/>
      <c r="I275"/>
      <c r="J275"/>
      <c r="M275"/>
      <c r="O275"/>
    </row>
    <row r="276" spans="6:15" ht="12.75">
      <c r="F276"/>
      <c r="G276"/>
      <c r="H276"/>
      <c r="I276"/>
      <c r="J276"/>
      <c r="M276"/>
      <c r="O276"/>
    </row>
    <row r="277" spans="6:15" ht="12.75">
      <c r="F277"/>
      <c r="G277"/>
      <c r="H277"/>
      <c r="I277"/>
      <c r="J277"/>
      <c r="M277"/>
      <c r="O277"/>
    </row>
    <row r="278" spans="6:15" ht="12.75">
      <c r="F278"/>
      <c r="G278"/>
      <c r="H278"/>
      <c r="I278"/>
      <c r="J278"/>
      <c r="M278"/>
      <c r="O278"/>
    </row>
    <row r="279" spans="6:15" ht="12.75">
      <c r="F279"/>
      <c r="G279"/>
      <c r="H279"/>
      <c r="I279"/>
      <c r="J279"/>
      <c r="M279"/>
      <c r="O279"/>
    </row>
    <row r="280" spans="6:15" ht="12.75">
      <c r="F280"/>
      <c r="G280"/>
      <c r="H280"/>
      <c r="I280"/>
      <c r="J280"/>
      <c r="M280"/>
      <c r="O280"/>
    </row>
    <row r="281" spans="6:15" ht="12.75">
      <c r="F281"/>
      <c r="G281"/>
      <c r="H281"/>
      <c r="I281"/>
      <c r="J281"/>
      <c r="M281"/>
      <c r="O281"/>
    </row>
    <row r="282" spans="6:15" ht="12.75">
      <c r="F282"/>
      <c r="G282"/>
      <c r="H282"/>
      <c r="I282"/>
      <c r="J282"/>
      <c r="M282"/>
      <c r="O282"/>
    </row>
    <row r="283" spans="6:15" ht="12.75">
      <c r="F283"/>
      <c r="G283"/>
      <c r="H283"/>
      <c r="I283"/>
      <c r="J283"/>
      <c r="M283"/>
      <c r="O283"/>
    </row>
    <row r="284" spans="6:15" ht="12.75">
      <c r="F284"/>
      <c r="G284"/>
      <c r="H284"/>
      <c r="I284"/>
      <c r="J284"/>
      <c r="M284"/>
      <c r="O284"/>
    </row>
    <row r="285" spans="6:15" ht="12.75">
      <c r="F285"/>
      <c r="G285"/>
      <c r="H285"/>
      <c r="I285"/>
      <c r="J285"/>
      <c r="M285"/>
      <c r="O285"/>
    </row>
    <row r="286" spans="6:15" ht="12.75">
      <c r="F286"/>
      <c r="G286"/>
      <c r="H286"/>
      <c r="I286"/>
      <c r="J286"/>
      <c r="M286"/>
      <c r="O286"/>
    </row>
    <row r="287" spans="6:15" ht="12.75">
      <c r="F287"/>
      <c r="G287"/>
      <c r="H287"/>
      <c r="I287"/>
      <c r="J287"/>
      <c r="M287"/>
      <c r="O287"/>
    </row>
    <row r="288" spans="6:15" ht="12.75">
      <c r="F288"/>
      <c r="G288"/>
      <c r="H288"/>
      <c r="I288"/>
      <c r="J288"/>
      <c r="M288"/>
      <c r="O288"/>
    </row>
    <row r="289" spans="6:15" ht="12.75">
      <c r="F289"/>
      <c r="G289"/>
      <c r="H289"/>
      <c r="I289"/>
      <c r="J289"/>
      <c r="M289"/>
      <c r="O289"/>
    </row>
    <row r="290" spans="6:15" ht="12.75">
      <c r="F290"/>
      <c r="G290"/>
      <c r="H290"/>
      <c r="I290"/>
      <c r="J290"/>
      <c r="M290"/>
      <c r="O290"/>
    </row>
    <row r="291" spans="6:15" ht="12.75">
      <c r="F291"/>
      <c r="G291"/>
      <c r="H291"/>
      <c r="I291"/>
      <c r="J291"/>
      <c r="M291"/>
      <c r="O291"/>
    </row>
    <row r="292" spans="6:15" ht="12.75">
      <c r="F292"/>
      <c r="G292"/>
      <c r="H292"/>
      <c r="I292"/>
      <c r="J292"/>
      <c r="M292"/>
      <c r="O292"/>
    </row>
    <row r="293" spans="6:15" ht="12.75">
      <c r="F293"/>
      <c r="G293"/>
      <c r="H293"/>
      <c r="I293"/>
      <c r="J293"/>
      <c r="M293"/>
      <c r="O293"/>
    </row>
    <row r="294" spans="6:15" ht="12.75">
      <c r="F294"/>
      <c r="G294"/>
      <c r="H294"/>
      <c r="I294"/>
      <c r="J294"/>
      <c r="M294"/>
      <c r="O294"/>
    </row>
    <row r="295" spans="6:15" ht="12.75">
      <c r="F295"/>
      <c r="G295"/>
      <c r="H295"/>
      <c r="I295"/>
      <c r="J295"/>
      <c r="M295"/>
      <c r="O295"/>
    </row>
    <row r="296" spans="6:15" ht="12.75">
      <c r="F296"/>
      <c r="G296"/>
      <c r="H296"/>
      <c r="I296"/>
      <c r="J296"/>
      <c r="M296"/>
      <c r="O296"/>
    </row>
    <row r="297" spans="6:15" ht="12.75">
      <c r="F297"/>
      <c r="G297"/>
      <c r="H297"/>
      <c r="I297"/>
      <c r="J297"/>
      <c r="M297"/>
      <c r="O297"/>
    </row>
    <row r="298" spans="6:15" ht="12.75">
      <c r="F298"/>
      <c r="G298"/>
      <c r="H298"/>
      <c r="I298"/>
      <c r="J298"/>
      <c r="M298"/>
      <c r="O298"/>
    </row>
    <row r="299" spans="6:15" ht="12.75">
      <c r="F299"/>
      <c r="G299"/>
      <c r="H299"/>
      <c r="I299"/>
      <c r="J299"/>
      <c r="M299"/>
      <c r="O299"/>
    </row>
  </sheetData>
  <sheetProtection/>
  <mergeCells count="4">
    <mergeCell ref="K6:L6"/>
    <mergeCell ref="M6:N6"/>
    <mergeCell ref="O6:P6"/>
    <mergeCell ref="Q6:R6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0"/>
  <sheetViews>
    <sheetView zoomScale="70" zoomScaleNormal="70" zoomScalePageLayoutView="0" workbookViewId="0" topLeftCell="A1">
      <pane xSplit="6" ySplit="1" topLeftCell="G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12" sqref="Z12"/>
    </sheetView>
  </sheetViews>
  <sheetFormatPr defaultColWidth="8.875" defaultRowHeight="12.75"/>
  <cols>
    <col min="1" max="1" width="9.125" style="0" customWidth="1"/>
    <col min="2" max="2" width="7.375" style="0" hidden="1" customWidth="1"/>
    <col min="3" max="3" width="9.125" style="0" hidden="1" customWidth="1"/>
    <col min="4" max="4" width="9.00390625" style="0" hidden="1" customWidth="1"/>
    <col min="5" max="5" width="11.875" style="0" customWidth="1"/>
    <col min="6" max="6" width="4.00390625" style="36" customWidth="1"/>
    <col min="7" max="8" width="15.00390625" style="36" hidden="1" customWidth="1"/>
    <col min="9" max="9" width="18.00390625" style="36" customWidth="1"/>
    <col min="10" max="10" width="8.875" style="2" customWidth="1"/>
    <col min="11" max="12" width="8.875" style="0" customWidth="1"/>
    <col min="13" max="13" width="9.125" style="12" customWidth="1"/>
    <col min="14" max="14" width="8.875" style="0" customWidth="1"/>
    <col min="15" max="15" width="12.375" style="12" customWidth="1"/>
    <col min="16" max="16" width="11.875" style="0" customWidth="1"/>
    <col min="17" max="17" width="11.375" style="0" customWidth="1"/>
    <col min="18" max="19" width="13.00390625" style="0" customWidth="1"/>
    <col min="20" max="20" width="12.125" style="0" customWidth="1"/>
  </cols>
  <sheetData>
    <row r="1" ht="12.75">
      <c r="G1" s="36" t="s">
        <v>0</v>
      </c>
    </row>
    <row r="2" spans="1:16" ht="12.75">
      <c r="A2" t="s">
        <v>1</v>
      </c>
      <c r="E2">
        <v>25</v>
      </c>
      <c r="G2" s="36" t="s">
        <v>2</v>
      </c>
      <c r="H2" s="36">
        <v>25</v>
      </c>
      <c r="K2" t="s">
        <v>3</v>
      </c>
      <c r="L2">
        <v>25</v>
      </c>
      <c r="O2" s="12" t="s">
        <v>4</v>
      </c>
      <c r="P2">
        <v>25</v>
      </c>
    </row>
    <row r="3" spans="1:16" ht="12.75">
      <c r="A3" t="s">
        <v>5</v>
      </c>
      <c r="E3">
        <v>62.5</v>
      </c>
      <c r="G3" s="36" t="s">
        <v>6</v>
      </c>
      <c r="H3" s="37">
        <v>18.6</v>
      </c>
      <c r="I3" s="37"/>
      <c r="K3" t="s">
        <v>7</v>
      </c>
      <c r="L3" s="13">
        <v>221.89</v>
      </c>
      <c r="O3" s="12" t="s">
        <v>7</v>
      </c>
      <c r="P3" s="14">
        <v>60.85</v>
      </c>
    </row>
    <row r="4" spans="5:16" ht="12.75">
      <c r="E4" t="s">
        <v>8</v>
      </c>
      <c r="H4" s="36" t="s">
        <v>9</v>
      </c>
      <c r="L4" t="s">
        <v>10</v>
      </c>
      <c r="P4" t="s">
        <v>11</v>
      </c>
    </row>
    <row r="6" spans="6:18" ht="12.75">
      <c r="F6" s="48"/>
      <c r="G6" s="48"/>
      <c r="H6" s="48"/>
      <c r="I6" s="48"/>
      <c r="J6" s="49"/>
      <c r="K6" s="62" t="s">
        <v>12</v>
      </c>
      <c r="L6" s="62"/>
      <c r="M6" s="62" t="s">
        <v>13</v>
      </c>
      <c r="N6" s="62"/>
      <c r="O6" s="62" t="s">
        <v>10</v>
      </c>
      <c r="P6" s="62"/>
      <c r="Q6" s="62" t="s">
        <v>14</v>
      </c>
      <c r="R6" s="62"/>
    </row>
    <row r="7" spans="1:20" ht="12.75">
      <c r="A7" s="5" t="s">
        <v>15</v>
      </c>
      <c r="B7" s="5"/>
      <c r="C7" s="5"/>
      <c r="D7" s="5"/>
      <c r="E7" s="5" t="s">
        <v>16</v>
      </c>
      <c r="F7" s="38" t="s">
        <v>17</v>
      </c>
      <c r="G7" s="38" t="s">
        <v>18</v>
      </c>
      <c r="H7" s="38" t="s">
        <v>19</v>
      </c>
      <c r="I7" s="38"/>
      <c r="J7" s="5" t="s">
        <v>20</v>
      </c>
      <c r="K7" s="5" t="s">
        <v>21</v>
      </c>
      <c r="L7" s="5" t="s">
        <v>22</v>
      </c>
      <c r="M7" s="16" t="s">
        <v>21</v>
      </c>
      <c r="N7" s="5" t="s">
        <v>22</v>
      </c>
      <c r="O7" s="16" t="s">
        <v>21</v>
      </c>
      <c r="P7" s="5" t="s">
        <v>22</v>
      </c>
      <c r="Q7" s="16" t="s">
        <v>21</v>
      </c>
      <c r="R7" s="5" t="s">
        <v>22</v>
      </c>
      <c r="S7" s="5" t="s">
        <v>23</v>
      </c>
      <c r="T7" s="53" t="s">
        <v>639</v>
      </c>
    </row>
    <row r="8" spans="1:20" ht="22.5" customHeight="1">
      <c r="A8" s="5">
        <v>1</v>
      </c>
      <c r="B8" s="5" t="s">
        <v>81</v>
      </c>
      <c r="C8" s="5">
        <v>51596</v>
      </c>
      <c r="D8" s="5">
        <v>52771</v>
      </c>
      <c r="E8" s="40" t="s">
        <v>379</v>
      </c>
      <c r="F8" s="40" t="s">
        <v>380</v>
      </c>
      <c r="G8" s="40" t="s">
        <v>225</v>
      </c>
      <c r="H8" s="40" t="s">
        <v>213</v>
      </c>
      <c r="I8" s="40" t="s">
        <v>700</v>
      </c>
      <c r="J8" s="40" t="s">
        <v>422</v>
      </c>
      <c r="K8" s="5">
        <v>57</v>
      </c>
      <c r="L8" s="18">
        <f aca="true" t="shared" si="0" ref="L8:L39">$E$2*K8/$E$3</f>
        <v>22.8</v>
      </c>
      <c r="M8" s="19">
        <v>18.3</v>
      </c>
      <c r="N8" s="17">
        <f aca="true" t="shared" si="1" ref="N8:N39">$H$2*M8/$H$3</f>
        <v>24.596774193548384</v>
      </c>
      <c r="O8" s="22">
        <v>266.03</v>
      </c>
      <c r="P8" s="17">
        <f aca="true" t="shared" si="2" ref="P8:P39">$L$2*$L$3/O8</f>
        <v>20.85197158215239</v>
      </c>
      <c r="Q8" s="17">
        <v>60.85</v>
      </c>
      <c r="R8" s="17">
        <f aca="true" t="shared" si="3" ref="R8:R39">$P$2*$P$3/Q8</f>
        <v>25</v>
      </c>
      <c r="S8" s="17">
        <f aca="true" t="shared" si="4" ref="S8:S39">SUM(L8,N8,P8,R8)</f>
        <v>93.24874577570077</v>
      </c>
      <c r="T8" s="7" t="s">
        <v>636</v>
      </c>
    </row>
    <row r="9" spans="1:20" ht="22.5" customHeight="1">
      <c r="A9" s="5">
        <v>2</v>
      </c>
      <c r="B9" s="5" t="s">
        <v>48</v>
      </c>
      <c r="C9" s="5">
        <v>51419</v>
      </c>
      <c r="D9" s="5">
        <v>52796</v>
      </c>
      <c r="E9" s="40" t="s">
        <v>315</v>
      </c>
      <c r="F9" s="40" t="s">
        <v>316</v>
      </c>
      <c r="G9" s="40" t="s">
        <v>263</v>
      </c>
      <c r="H9" s="40" t="s">
        <v>251</v>
      </c>
      <c r="I9" s="40" t="s">
        <v>701</v>
      </c>
      <c r="J9" s="40" t="s">
        <v>422</v>
      </c>
      <c r="K9" s="18">
        <v>48</v>
      </c>
      <c r="L9" s="18">
        <f t="shared" si="0"/>
        <v>19.2</v>
      </c>
      <c r="M9" s="21">
        <v>17.8</v>
      </c>
      <c r="N9" s="17">
        <f t="shared" si="1"/>
        <v>23.924731182795696</v>
      </c>
      <c r="O9" s="20">
        <v>231.16</v>
      </c>
      <c r="P9" s="17">
        <f t="shared" si="2"/>
        <v>23.997447655303684</v>
      </c>
      <c r="Q9" s="17">
        <v>69.37</v>
      </c>
      <c r="R9" s="17">
        <f t="shared" si="3"/>
        <v>21.92950843304022</v>
      </c>
      <c r="S9" s="17">
        <f t="shared" si="4"/>
        <v>89.0516872711396</v>
      </c>
      <c r="T9" s="7" t="s">
        <v>636</v>
      </c>
    </row>
    <row r="10" spans="1:20" ht="22.5" customHeight="1">
      <c r="A10" s="5">
        <v>3</v>
      </c>
      <c r="B10" s="5" t="s">
        <v>57</v>
      </c>
      <c r="C10" s="5">
        <v>51509</v>
      </c>
      <c r="D10" s="5">
        <v>52877</v>
      </c>
      <c r="E10" s="40" t="s">
        <v>312</v>
      </c>
      <c r="F10" s="40" t="s">
        <v>219</v>
      </c>
      <c r="G10" s="40" t="s">
        <v>313</v>
      </c>
      <c r="H10" s="40" t="s">
        <v>221</v>
      </c>
      <c r="I10" s="40" t="s">
        <v>702</v>
      </c>
      <c r="J10" s="40" t="s">
        <v>422</v>
      </c>
      <c r="K10" s="18">
        <v>41.5</v>
      </c>
      <c r="L10" s="18">
        <f t="shared" si="0"/>
        <v>16.6</v>
      </c>
      <c r="M10" s="39">
        <v>18.1</v>
      </c>
      <c r="N10" s="17">
        <f t="shared" si="1"/>
        <v>24.327956989247312</v>
      </c>
      <c r="O10" s="20">
        <v>253.19</v>
      </c>
      <c r="P10" s="17">
        <f t="shared" si="2"/>
        <v>21.909435601722027</v>
      </c>
      <c r="Q10" s="17">
        <v>72.92</v>
      </c>
      <c r="R10" s="17">
        <f t="shared" si="3"/>
        <v>20.861903455842018</v>
      </c>
      <c r="S10" s="17">
        <f t="shared" si="4"/>
        <v>83.69929604681136</v>
      </c>
      <c r="T10" s="7" t="s">
        <v>636</v>
      </c>
    </row>
    <row r="11" spans="1:20" ht="22.5" customHeight="1">
      <c r="A11" s="5">
        <v>4</v>
      </c>
      <c r="B11" s="5" t="s">
        <v>71</v>
      </c>
      <c r="C11" s="5">
        <v>51656</v>
      </c>
      <c r="D11" s="5">
        <v>52843</v>
      </c>
      <c r="E11" s="40" t="s">
        <v>358</v>
      </c>
      <c r="F11" s="40" t="s">
        <v>359</v>
      </c>
      <c r="G11" s="40" t="s">
        <v>360</v>
      </c>
      <c r="H11" s="40" t="s">
        <v>216</v>
      </c>
      <c r="I11" s="40" t="s">
        <v>703</v>
      </c>
      <c r="J11" s="40" t="s">
        <v>422</v>
      </c>
      <c r="K11" s="5">
        <v>32</v>
      </c>
      <c r="L11" s="18">
        <f t="shared" si="0"/>
        <v>12.8</v>
      </c>
      <c r="M11" s="19">
        <v>18.2</v>
      </c>
      <c r="N11" s="17">
        <f t="shared" si="1"/>
        <v>24.462365591397848</v>
      </c>
      <c r="O11" s="22">
        <v>268.81</v>
      </c>
      <c r="P11" s="17">
        <f t="shared" si="2"/>
        <v>20.636323053457833</v>
      </c>
      <c r="Q11" s="17">
        <v>63.07</v>
      </c>
      <c r="R11" s="17">
        <f t="shared" si="3"/>
        <v>24.12002536863802</v>
      </c>
      <c r="S11" s="17">
        <f t="shared" si="4"/>
        <v>82.0187140134937</v>
      </c>
      <c r="T11" s="7" t="s">
        <v>636</v>
      </c>
    </row>
    <row r="12" spans="1:20" ht="22.5" customHeight="1">
      <c r="A12" s="5">
        <v>5</v>
      </c>
      <c r="B12" s="5" t="s">
        <v>38</v>
      </c>
      <c r="C12" s="5">
        <v>51470</v>
      </c>
      <c r="D12" s="5">
        <v>52879</v>
      </c>
      <c r="E12" s="40" t="s">
        <v>319</v>
      </c>
      <c r="F12" s="40" t="s">
        <v>320</v>
      </c>
      <c r="G12" s="40" t="s">
        <v>321</v>
      </c>
      <c r="H12" s="40" t="s">
        <v>238</v>
      </c>
      <c r="I12" s="40" t="s">
        <v>704</v>
      </c>
      <c r="J12" s="40" t="s">
        <v>422</v>
      </c>
      <c r="K12" s="18">
        <v>45</v>
      </c>
      <c r="L12" s="18">
        <f t="shared" si="0"/>
        <v>18</v>
      </c>
      <c r="M12" s="21">
        <v>18.1</v>
      </c>
      <c r="N12" s="17">
        <f t="shared" si="1"/>
        <v>24.327956989247312</v>
      </c>
      <c r="O12" s="20">
        <v>282.13</v>
      </c>
      <c r="P12" s="17">
        <f t="shared" si="2"/>
        <v>19.662035231985254</v>
      </c>
      <c r="Q12" s="17">
        <v>84.73</v>
      </c>
      <c r="R12" s="17">
        <f t="shared" si="3"/>
        <v>17.95408946063968</v>
      </c>
      <c r="S12" s="17">
        <f t="shared" si="4"/>
        <v>79.94408168187225</v>
      </c>
      <c r="T12" s="7" t="s">
        <v>637</v>
      </c>
    </row>
    <row r="13" spans="1:20" ht="22.5" customHeight="1">
      <c r="A13" s="5">
        <v>6</v>
      </c>
      <c r="B13" s="5" t="s">
        <v>75</v>
      </c>
      <c r="C13" s="5">
        <v>51548</v>
      </c>
      <c r="D13" s="5">
        <v>52840</v>
      </c>
      <c r="E13" s="40" t="s">
        <v>368</v>
      </c>
      <c r="F13" s="40" t="s">
        <v>369</v>
      </c>
      <c r="G13" s="40" t="s">
        <v>370</v>
      </c>
      <c r="H13" s="40" t="s">
        <v>251</v>
      </c>
      <c r="I13" s="40" t="s">
        <v>705</v>
      </c>
      <c r="J13" s="40" t="s">
        <v>422</v>
      </c>
      <c r="K13" s="5">
        <v>35.5</v>
      </c>
      <c r="L13" s="18">
        <f t="shared" si="0"/>
        <v>14.2</v>
      </c>
      <c r="M13" s="19">
        <v>16.8</v>
      </c>
      <c r="N13" s="17">
        <f t="shared" si="1"/>
        <v>22.58064516129032</v>
      </c>
      <c r="O13" s="22">
        <v>250.6</v>
      </c>
      <c r="P13" s="17">
        <f t="shared" si="2"/>
        <v>22.13587390263368</v>
      </c>
      <c r="Q13" s="17">
        <v>87.33</v>
      </c>
      <c r="R13" s="17">
        <f t="shared" si="3"/>
        <v>17.419557998396886</v>
      </c>
      <c r="S13" s="17">
        <f t="shared" si="4"/>
        <v>76.33607706232088</v>
      </c>
      <c r="T13" s="7" t="s">
        <v>637</v>
      </c>
    </row>
    <row r="14" spans="1:20" ht="22.5" customHeight="1">
      <c r="A14" s="5">
        <v>7</v>
      </c>
      <c r="B14" s="5" t="s">
        <v>55</v>
      </c>
      <c r="C14" s="5">
        <v>51800</v>
      </c>
      <c r="D14" s="5">
        <v>52775</v>
      </c>
      <c r="E14" s="40" t="s">
        <v>330</v>
      </c>
      <c r="F14" s="40" t="s">
        <v>331</v>
      </c>
      <c r="G14" s="40" t="s">
        <v>195</v>
      </c>
      <c r="H14" s="40" t="s">
        <v>216</v>
      </c>
      <c r="I14" s="40" t="s">
        <v>706</v>
      </c>
      <c r="J14" s="40" t="s">
        <v>422</v>
      </c>
      <c r="K14" s="18">
        <v>27.5</v>
      </c>
      <c r="L14" s="18">
        <f t="shared" si="0"/>
        <v>11</v>
      </c>
      <c r="M14" s="21">
        <v>18.6</v>
      </c>
      <c r="N14" s="17">
        <f t="shared" si="1"/>
        <v>25</v>
      </c>
      <c r="O14" s="20">
        <v>274.25</v>
      </c>
      <c r="P14" s="17">
        <f t="shared" si="2"/>
        <v>20.226982680036464</v>
      </c>
      <c r="Q14" s="17">
        <v>80.83</v>
      </c>
      <c r="R14" s="17">
        <f t="shared" si="3"/>
        <v>18.82036372633923</v>
      </c>
      <c r="S14" s="17">
        <f t="shared" si="4"/>
        <v>75.0473464063757</v>
      </c>
      <c r="T14" s="7" t="s">
        <v>637</v>
      </c>
    </row>
    <row r="15" spans="1:20" ht="22.5" customHeight="1">
      <c r="A15" s="5">
        <v>8</v>
      </c>
      <c r="B15" s="5" t="s">
        <v>44</v>
      </c>
      <c r="C15" s="5">
        <v>51893</v>
      </c>
      <c r="D15" s="5">
        <v>52918</v>
      </c>
      <c r="E15" s="40" t="s">
        <v>326</v>
      </c>
      <c r="F15" s="40" t="s">
        <v>630</v>
      </c>
      <c r="G15" s="40" t="s">
        <v>249</v>
      </c>
      <c r="H15" s="40" t="s">
        <v>328</v>
      </c>
      <c r="I15" s="40" t="s">
        <v>707</v>
      </c>
      <c r="J15" s="40" t="s">
        <v>422</v>
      </c>
      <c r="K15" s="18">
        <v>26.5</v>
      </c>
      <c r="L15" s="18">
        <f t="shared" si="0"/>
        <v>10.6</v>
      </c>
      <c r="M15" s="21">
        <v>17</v>
      </c>
      <c r="N15" s="17">
        <f t="shared" si="1"/>
        <v>22.849462365591396</v>
      </c>
      <c r="O15" s="20">
        <v>267.16</v>
      </c>
      <c r="P15" s="17">
        <f t="shared" si="2"/>
        <v>20.763774517143283</v>
      </c>
      <c r="Q15" s="17">
        <v>90.13</v>
      </c>
      <c r="R15" s="17">
        <f t="shared" si="3"/>
        <v>16.878397869743704</v>
      </c>
      <c r="S15" s="17">
        <f t="shared" si="4"/>
        <v>71.09163475247838</v>
      </c>
      <c r="T15" s="7" t="s">
        <v>637</v>
      </c>
    </row>
    <row r="16" spans="1:20" ht="22.5" customHeight="1">
      <c r="A16" s="5">
        <v>9</v>
      </c>
      <c r="B16" s="5" t="s">
        <v>105</v>
      </c>
      <c r="C16" s="5">
        <v>51911</v>
      </c>
      <c r="D16" s="5">
        <v>52924</v>
      </c>
      <c r="E16" s="40" t="s">
        <v>420</v>
      </c>
      <c r="F16" s="40" t="s">
        <v>421</v>
      </c>
      <c r="G16" s="40" t="s">
        <v>204</v>
      </c>
      <c r="H16" s="40" t="s">
        <v>238</v>
      </c>
      <c r="I16" s="40" t="s">
        <v>708</v>
      </c>
      <c r="J16" s="40" t="s">
        <v>422</v>
      </c>
      <c r="K16" s="5">
        <v>34</v>
      </c>
      <c r="L16" s="18">
        <f t="shared" si="0"/>
        <v>13.6</v>
      </c>
      <c r="M16" s="19">
        <v>16.8</v>
      </c>
      <c r="N16" s="17">
        <f t="shared" si="1"/>
        <v>22.58064516129032</v>
      </c>
      <c r="O16" s="22">
        <v>255.5</v>
      </c>
      <c r="P16" s="17">
        <f t="shared" si="2"/>
        <v>21.711350293542075</v>
      </c>
      <c r="Q16" s="17">
        <v>119.34</v>
      </c>
      <c r="R16" s="17">
        <f t="shared" si="3"/>
        <v>12.747192894251718</v>
      </c>
      <c r="S16" s="17">
        <f t="shared" si="4"/>
        <v>70.63918834908412</v>
      </c>
      <c r="T16" s="7" t="s">
        <v>637</v>
      </c>
    </row>
    <row r="17" spans="1:20" ht="22.5" customHeight="1">
      <c r="A17" s="5">
        <v>10</v>
      </c>
      <c r="B17" s="5" t="s">
        <v>78</v>
      </c>
      <c r="C17" s="5">
        <v>51524</v>
      </c>
      <c r="D17" s="5">
        <v>52788</v>
      </c>
      <c r="E17" s="40" t="s">
        <v>374</v>
      </c>
      <c r="F17" s="40" t="s">
        <v>375</v>
      </c>
      <c r="G17" s="40" t="s">
        <v>240</v>
      </c>
      <c r="H17" s="40" t="s">
        <v>196</v>
      </c>
      <c r="I17" s="40" t="s">
        <v>709</v>
      </c>
      <c r="J17" s="40" t="s">
        <v>422</v>
      </c>
      <c r="K17" s="27" t="s">
        <v>628</v>
      </c>
      <c r="L17" s="18">
        <f t="shared" si="0"/>
        <v>18</v>
      </c>
      <c r="M17" s="19">
        <v>11.8</v>
      </c>
      <c r="N17" s="17">
        <f t="shared" si="1"/>
        <v>15.86021505376344</v>
      </c>
      <c r="O17" s="22">
        <v>285.25</v>
      </c>
      <c r="P17" s="17">
        <f t="shared" si="2"/>
        <v>19.44697633654689</v>
      </c>
      <c r="Q17" s="17">
        <v>90.93</v>
      </c>
      <c r="R17" s="17">
        <f t="shared" si="3"/>
        <v>16.72990212251182</v>
      </c>
      <c r="S17" s="17">
        <f t="shared" si="4"/>
        <v>70.03709351282215</v>
      </c>
      <c r="T17" s="7" t="s">
        <v>637</v>
      </c>
    </row>
    <row r="18" spans="1:20" ht="22.5" customHeight="1">
      <c r="A18" s="5">
        <v>11</v>
      </c>
      <c r="B18" s="5" t="s">
        <v>89</v>
      </c>
      <c r="C18" s="5">
        <v>51950</v>
      </c>
      <c r="D18" s="5">
        <v>52908</v>
      </c>
      <c r="E18" s="40" t="s">
        <v>393</v>
      </c>
      <c r="F18" s="40" t="s">
        <v>394</v>
      </c>
      <c r="G18" s="40" t="s">
        <v>208</v>
      </c>
      <c r="H18" s="40" t="s">
        <v>213</v>
      </c>
      <c r="I18" s="40" t="s">
        <v>710</v>
      </c>
      <c r="J18" s="40" t="s">
        <v>422</v>
      </c>
      <c r="K18" s="5">
        <v>31</v>
      </c>
      <c r="L18" s="18">
        <f t="shared" si="0"/>
        <v>12.4</v>
      </c>
      <c r="M18" s="19">
        <v>13.6</v>
      </c>
      <c r="N18" s="17">
        <f t="shared" si="1"/>
        <v>18.279569892473116</v>
      </c>
      <c r="O18" s="22">
        <v>226.31</v>
      </c>
      <c r="P18" s="17">
        <f t="shared" si="2"/>
        <v>24.511731695461975</v>
      </c>
      <c r="Q18" s="17">
        <v>104.82</v>
      </c>
      <c r="R18" s="17">
        <f t="shared" si="3"/>
        <v>14.512974623163519</v>
      </c>
      <c r="S18" s="17">
        <f t="shared" si="4"/>
        <v>69.70427621109862</v>
      </c>
      <c r="T18" s="7" t="s">
        <v>637</v>
      </c>
    </row>
    <row r="19" spans="1:20" ht="22.5" customHeight="1">
      <c r="A19" s="5">
        <v>12</v>
      </c>
      <c r="B19" s="5" t="s">
        <v>82</v>
      </c>
      <c r="C19" s="5">
        <v>51695</v>
      </c>
      <c r="D19" s="5">
        <v>52934</v>
      </c>
      <c r="E19" s="40" t="s">
        <v>381</v>
      </c>
      <c r="F19" s="40" t="s">
        <v>382</v>
      </c>
      <c r="G19" s="40" t="s">
        <v>240</v>
      </c>
      <c r="H19" s="40" t="s">
        <v>251</v>
      </c>
      <c r="I19" s="40" t="s">
        <v>711</v>
      </c>
      <c r="J19" s="40" t="s">
        <v>422</v>
      </c>
      <c r="K19" s="5">
        <v>35</v>
      </c>
      <c r="L19" s="18">
        <f t="shared" si="0"/>
        <v>14</v>
      </c>
      <c r="M19" s="19">
        <v>13</v>
      </c>
      <c r="N19" s="17">
        <f t="shared" si="1"/>
        <v>17.473118279569892</v>
      </c>
      <c r="O19" s="22">
        <v>249.66</v>
      </c>
      <c r="P19" s="17">
        <f t="shared" si="2"/>
        <v>22.219218136665866</v>
      </c>
      <c r="Q19" s="17">
        <v>96.39</v>
      </c>
      <c r="R19" s="17">
        <f t="shared" si="3"/>
        <v>15.782238821454508</v>
      </c>
      <c r="S19" s="17">
        <f t="shared" si="4"/>
        <v>69.47457523769027</v>
      </c>
      <c r="T19" s="7" t="s">
        <v>637</v>
      </c>
    </row>
    <row r="20" spans="1:20" ht="22.5" customHeight="1">
      <c r="A20" s="5">
        <v>13</v>
      </c>
      <c r="B20" s="5" t="s">
        <v>68</v>
      </c>
      <c r="C20" s="5">
        <v>51923</v>
      </c>
      <c r="D20" s="5">
        <v>52799</v>
      </c>
      <c r="E20" s="40" t="s">
        <v>349</v>
      </c>
      <c r="F20" s="40" t="s">
        <v>350</v>
      </c>
      <c r="G20" s="40" t="s">
        <v>351</v>
      </c>
      <c r="H20" s="40" t="s">
        <v>352</v>
      </c>
      <c r="I20" s="40" t="s">
        <v>712</v>
      </c>
      <c r="J20" s="40" t="s">
        <v>422</v>
      </c>
      <c r="K20" s="28">
        <v>29.5</v>
      </c>
      <c r="L20" s="18">
        <f t="shared" si="0"/>
        <v>11.8</v>
      </c>
      <c r="M20" s="29">
        <v>14.2</v>
      </c>
      <c r="N20" s="17">
        <f t="shared" si="1"/>
        <v>19.086021505376344</v>
      </c>
      <c r="O20" s="22">
        <v>264.41</v>
      </c>
      <c r="P20" s="17">
        <f t="shared" si="2"/>
        <v>20.979728452025263</v>
      </c>
      <c r="Q20" s="17">
        <v>105.53</v>
      </c>
      <c r="R20" s="17">
        <f t="shared" si="3"/>
        <v>14.415332133042737</v>
      </c>
      <c r="S20" s="17">
        <f t="shared" si="4"/>
        <v>66.28108209044434</v>
      </c>
      <c r="T20" s="7" t="s">
        <v>637</v>
      </c>
    </row>
    <row r="21" spans="1:20" ht="22.5" customHeight="1">
      <c r="A21" s="5">
        <v>14</v>
      </c>
      <c r="B21" s="5" t="s">
        <v>96</v>
      </c>
      <c r="C21" s="5">
        <v>51623</v>
      </c>
      <c r="D21" s="5">
        <v>52763</v>
      </c>
      <c r="E21" s="40" t="s">
        <v>404</v>
      </c>
      <c r="F21" s="40" t="s">
        <v>405</v>
      </c>
      <c r="G21" s="40" t="s">
        <v>247</v>
      </c>
      <c r="H21" s="40" t="s">
        <v>216</v>
      </c>
      <c r="I21" s="40" t="s">
        <v>713</v>
      </c>
      <c r="J21" s="40" t="s">
        <v>422</v>
      </c>
      <c r="K21" s="5">
        <v>20.5</v>
      </c>
      <c r="L21" s="18">
        <f t="shared" si="0"/>
        <v>8.2</v>
      </c>
      <c r="M21" s="19">
        <v>13.1</v>
      </c>
      <c r="N21" s="17">
        <f t="shared" si="1"/>
        <v>17.60752688172043</v>
      </c>
      <c r="O21" s="22">
        <v>221.89</v>
      </c>
      <c r="P21" s="17">
        <f t="shared" si="2"/>
        <v>25</v>
      </c>
      <c r="Q21" s="17">
        <v>104.76</v>
      </c>
      <c r="R21" s="17">
        <f t="shared" si="3"/>
        <v>14.521286750668192</v>
      </c>
      <c r="S21" s="17">
        <f t="shared" si="4"/>
        <v>65.32881363238862</v>
      </c>
      <c r="T21" s="7" t="s">
        <v>637</v>
      </c>
    </row>
    <row r="22" spans="1:20" ht="22.5" customHeight="1">
      <c r="A22" s="5">
        <v>15</v>
      </c>
      <c r="B22" s="5" t="s">
        <v>62</v>
      </c>
      <c r="C22" s="5">
        <v>51947</v>
      </c>
      <c r="D22" s="5">
        <v>52909</v>
      </c>
      <c r="E22" s="42" t="s">
        <v>303</v>
      </c>
      <c r="F22" s="42" t="s">
        <v>281</v>
      </c>
      <c r="G22" s="42" t="s">
        <v>282</v>
      </c>
      <c r="H22" s="42" t="s">
        <v>196</v>
      </c>
      <c r="I22" s="40" t="s">
        <v>714</v>
      </c>
      <c r="J22" s="42" t="s">
        <v>422</v>
      </c>
      <c r="K22" s="30">
        <v>27</v>
      </c>
      <c r="L22" s="30">
        <f t="shared" si="0"/>
        <v>10.8</v>
      </c>
      <c r="M22" s="45">
        <v>18</v>
      </c>
      <c r="N22" s="32">
        <f t="shared" si="1"/>
        <v>24.193548387096772</v>
      </c>
      <c r="O22" s="43">
        <v>305.84</v>
      </c>
      <c r="P22" s="32">
        <f t="shared" si="2"/>
        <v>18.137751765629087</v>
      </c>
      <c r="Q22" s="32">
        <v>125.53</v>
      </c>
      <c r="R22" s="32">
        <f t="shared" si="3"/>
        <v>12.118617063650124</v>
      </c>
      <c r="S22" s="32">
        <f t="shared" si="4"/>
        <v>65.24991721637598</v>
      </c>
      <c r="T22" s="7" t="s">
        <v>637</v>
      </c>
    </row>
    <row r="23" spans="1:20" ht="22.5" customHeight="1">
      <c r="A23" s="5">
        <v>16</v>
      </c>
      <c r="B23" s="5" t="s">
        <v>74</v>
      </c>
      <c r="C23" s="5">
        <v>51587</v>
      </c>
      <c r="D23" s="5">
        <v>52817</v>
      </c>
      <c r="E23" s="40" t="s">
        <v>366</v>
      </c>
      <c r="F23" s="40" t="s">
        <v>367</v>
      </c>
      <c r="G23" s="40" t="s">
        <v>247</v>
      </c>
      <c r="H23" s="40" t="s">
        <v>275</v>
      </c>
      <c r="I23" s="40" t="s">
        <v>715</v>
      </c>
      <c r="J23" s="40" t="s">
        <v>422</v>
      </c>
      <c r="K23" s="5">
        <v>34.5</v>
      </c>
      <c r="L23" s="18">
        <f t="shared" si="0"/>
        <v>13.8</v>
      </c>
      <c r="M23" s="19">
        <v>10.5</v>
      </c>
      <c r="N23" s="17">
        <f t="shared" si="1"/>
        <v>14.11290322580645</v>
      </c>
      <c r="O23" s="22">
        <v>297.88</v>
      </c>
      <c r="P23" s="17">
        <f t="shared" si="2"/>
        <v>18.622431851752385</v>
      </c>
      <c r="Q23" s="17">
        <v>84.65</v>
      </c>
      <c r="R23" s="17">
        <f t="shared" si="3"/>
        <v>17.97105729474306</v>
      </c>
      <c r="S23" s="17">
        <f t="shared" si="4"/>
        <v>64.5063923723019</v>
      </c>
      <c r="T23" s="7" t="s">
        <v>637</v>
      </c>
    </row>
    <row r="24" spans="1:20" ht="22.5" customHeight="1">
      <c r="A24" s="5">
        <v>17</v>
      </c>
      <c r="B24" s="11" t="s">
        <v>97</v>
      </c>
      <c r="C24" s="11">
        <v>51914</v>
      </c>
      <c r="D24" s="5">
        <v>52925</v>
      </c>
      <c r="E24" s="40" t="s">
        <v>406</v>
      </c>
      <c r="F24" s="40" t="s">
        <v>407</v>
      </c>
      <c r="G24" s="40" t="s">
        <v>204</v>
      </c>
      <c r="H24" s="40" t="s">
        <v>251</v>
      </c>
      <c r="I24" s="40" t="s">
        <v>716</v>
      </c>
      <c r="J24" s="40" t="s">
        <v>422</v>
      </c>
      <c r="K24" s="5">
        <v>42</v>
      </c>
      <c r="L24" s="18">
        <f t="shared" si="0"/>
        <v>16.8</v>
      </c>
      <c r="M24" s="19">
        <v>10</v>
      </c>
      <c r="N24" s="17">
        <f t="shared" si="1"/>
        <v>13.440860215053762</v>
      </c>
      <c r="O24" s="22">
        <v>281.03</v>
      </c>
      <c r="P24" s="17">
        <f t="shared" si="2"/>
        <v>19.73899583674341</v>
      </c>
      <c r="Q24" s="17">
        <v>109.05</v>
      </c>
      <c r="R24" s="17">
        <f t="shared" si="3"/>
        <v>13.95002292526364</v>
      </c>
      <c r="S24" s="17">
        <f t="shared" si="4"/>
        <v>63.92987897706081</v>
      </c>
      <c r="T24" s="7" t="s">
        <v>637</v>
      </c>
    </row>
    <row r="25" spans="1:20" ht="22.5" customHeight="1">
      <c r="A25" s="5">
        <v>18</v>
      </c>
      <c r="B25" s="5" t="s">
        <v>90</v>
      </c>
      <c r="C25" s="5">
        <v>51650</v>
      </c>
      <c r="D25" s="5">
        <v>52848</v>
      </c>
      <c r="E25" s="40" t="s">
        <v>395</v>
      </c>
      <c r="F25" s="40" t="s">
        <v>396</v>
      </c>
      <c r="G25" s="40" t="s">
        <v>215</v>
      </c>
      <c r="H25" s="40" t="s">
        <v>238</v>
      </c>
      <c r="I25" s="40" t="s">
        <v>717</v>
      </c>
      <c r="J25" s="40" t="s">
        <v>422</v>
      </c>
      <c r="K25" s="5">
        <v>37.5</v>
      </c>
      <c r="L25" s="18">
        <f t="shared" si="0"/>
        <v>15</v>
      </c>
      <c r="M25" s="19">
        <v>12.2</v>
      </c>
      <c r="N25" s="17">
        <f t="shared" si="1"/>
        <v>16.39784946236559</v>
      </c>
      <c r="O25" s="22">
        <v>274.41</v>
      </c>
      <c r="P25" s="17">
        <f t="shared" si="2"/>
        <v>20.21518895083998</v>
      </c>
      <c r="Q25" s="17">
        <v>124.22</v>
      </c>
      <c r="R25" s="17">
        <f t="shared" si="3"/>
        <v>12.246417646111738</v>
      </c>
      <c r="S25" s="17">
        <f t="shared" si="4"/>
        <v>63.85945605931731</v>
      </c>
      <c r="T25" s="7" t="s">
        <v>637</v>
      </c>
    </row>
    <row r="26" spans="1:20" ht="22.5" customHeight="1">
      <c r="A26" s="5">
        <v>19</v>
      </c>
      <c r="B26" s="5" t="s">
        <v>85</v>
      </c>
      <c r="C26" s="5">
        <v>51953</v>
      </c>
      <c r="D26" s="5">
        <v>52907</v>
      </c>
      <c r="E26" s="40" t="s">
        <v>385</v>
      </c>
      <c r="F26" s="40" t="s">
        <v>386</v>
      </c>
      <c r="G26" s="40" t="s">
        <v>249</v>
      </c>
      <c r="H26" s="40" t="s">
        <v>387</v>
      </c>
      <c r="I26" s="40" t="s">
        <v>718</v>
      </c>
      <c r="J26" s="40" t="s">
        <v>422</v>
      </c>
      <c r="K26" s="17">
        <v>26.5</v>
      </c>
      <c r="L26" s="18">
        <f t="shared" si="0"/>
        <v>10.6</v>
      </c>
      <c r="M26" s="19">
        <v>15.8</v>
      </c>
      <c r="N26" s="17">
        <f t="shared" si="1"/>
        <v>21.236559139784944</v>
      </c>
      <c r="O26" s="22">
        <v>299.09</v>
      </c>
      <c r="P26" s="17">
        <f t="shared" si="2"/>
        <v>18.54709284830653</v>
      </c>
      <c r="Q26" s="17">
        <v>114.88</v>
      </c>
      <c r="R26" s="17">
        <f t="shared" si="3"/>
        <v>13.2420786908078</v>
      </c>
      <c r="S26" s="17">
        <f t="shared" si="4"/>
        <v>63.625730678899274</v>
      </c>
      <c r="T26" s="7" t="s">
        <v>637</v>
      </c>
    </row>
    <row r="27" spans="1:20" ht="22.5" customHeight="1">
      <c r="A27" s="5">
        <v>20</v>
      </c>
      <c r="B27" s="5" t="s">
        <v>45</v>
      </c>
      <c r="C27" s="5">
        <v>51554</v>
      </c>
      <c r="D27" s="5">
        <v>52760</v>
      </c>
      <c r="E27" s="40" t="s">
        <v>322</v>
      </c>
      <c r="F27" s="40" t="s">
        <v>323</v>
      </c>
      <c r="G27" s="40" t="s">
        <v>204</v>
      </c>
      <c r="H27" s="40" t="s">
        <v>196</v>
      </c>
      <c r="I27" s="40" t="s">
        <v>719</v>
      </c>
      <c r="J27" s="40" t="s">
        <v>422</v>
      </c>
      <c r="K27" s="18">
        <v>15</v>
      </c>
      <c r="L27" s="18">
        <f t="shared" si="0"/>
        <v>6</v>
      </c>
      <c r="M27" s="21">
        <v>18.2</v>
      </c>
      <c r="N27" s="17">
        <f t="shared" si="1"/>
        <v>24.462365591397848</v>
      </c>
      <c r="O27" s="20">
        <v>281.12</v>
      </c>
      <c r="P27" s="17">
        <f t="shared" si="2"/>
        <v>19.732676437108708</v>
      </c>
      <c r="Q27" s="17">
        <v>116.3</v>
      </c>
      <c r="R27" s="17">
        <f t="shared" si="3"/>
        <v>13.080395528804816</v>
      </c>
      <c r="S27" s="17">
        <f t="shared" si="4"/>
        <v>63.27543755731137</v>
      </c>
      <c r="T27" s="7" t="s">
        <v>637</v>
      </c>
    </row>
    <row r="28" spans="1:20" ht="22.5" customHeight="1">
      <c r="A28" s="5">
        <v>21</v>
      </c>
      <c r="B28" s="5" t="s">
        <v>41</v>
      </c>
      <c r="C28" s="5">
        <v>51872</v>
      </c>
      <c r="D28" s="5">
        <v>52863</v>
      </c>
      <c r="E28" s="40" t="s">
        <v>304</v>
      </c>
      <c r="F28" s="40" t="s">
        <v>305</v>
      </c>
      <c r="G28" s="40" t="s">
        <v>306</v>
      </c>
      <c r="H28" s="40" t="s">
        <v>307</v>
      </c>
      <c r="I28" s="40" t="s">
        <v>720</v>
      </c>
      <c r="J28" s="40" t="s">
        <v>422</v>
      </c>
      <c r="K28" s="18">
        <v>13.5</v>
      </c>
      <c r="L28" s="18">
        <f t="shared" si="0"/>
        <v>5.4</v>
      </c>
      <c r="M28" s="21">
        <v>18</v>
      </c>
      <c r="N28" s="17">
        <f t="shared" si="1"/>
        <v>24.193548387096772</v>
      </c>
      <c r="O28" s="20">
        <v>304.57</v>
      </c>
      <c r="P28" s="17">
        <f t="shared" si="2"/>
        <v>18.213382801983123</v>
      </c>
      <c r="Q28" s="17">
        <v>98.41</v>
      </c>
      <c r="R28" s="17">
        <f t="shared" si="3"/>
        <v>15.458286759475664</v>
      </c>
      <c r="S28" s="17">
        <f t="shared" si="4"/>
        <v>63.26521794855556</v>
      </c>
      <c r="T28" s="7" t="s">
        <v>637</v>
      </c>
    </row>
    <row r="29" spans="1:20" ht="22.5" customHeight="1">
      <c r="A29" s="5">
        <v>22</v>
      </c>
      <c r="B29" s="5" t="s">
        <v>95</v>
      </c>
      <c r="C29" s="5">
        <v>51473</v>
      </c>
      <c r="D29" s="5">
        <v>52880</v>
      </c>
      <c r="E29" s="40" t="s">
        <v>402</v>
      </c>
      <c r="F29" s="64" t="s">
        <v>403</v>
      </c>
      <c r="G29" s="64" t="s">
        <v>244</v>
      </c>
      <c r="H29" s="64" t="s">
        <v>213</v>
      </c>
      <c r="I29" s="40" t="s">
        <v>721</v>
      </c>
      <c r="J29" s="40" t="s">
        <v>422</v>
      </c>
      <c r="K29" s="5">
        <v>30</v>
      </c>
      <c r="L29" s="18">
        <f t="shared" si="0"/>
        <v>12</v>
      </c>
      <c r="M29" s="19">
        <v>9.3</v>
      </c>
      <c r="N29" s="17">
        <f t="shared" si="1"/>
        <v>12.5</v>
      </c>
      <c r="O29" s="22">
        <v>284.07</v>
      </c>
      <c r="P29" s="17">
        <f t="shared" si="2"/>
        <v>19.52775724293308</v>
      </c>
      <c r="Q29" s="17">
        <v>80.78</v>
      </c>
      <c r="R29" s="17">
        <f t="shared" si="3"/>
        <v>18.83201287447388</v>
      </c>
      <c r="S29" s="17">
        <f t="shared" si="4"/>
        <v>62.85977011740695</v>
      </c>
      <c r="T29" s="7" t="s">
        <v>637</v>
      </c>
    </row>
    <row r="30" spans="1:20" ht="22.5" customHeight="1">
      <c r="A30" s="5">
        <v>23</v>
      </c>
      <c r="B30" s="5" t="s">
        <v>77</v>
      </c>
      <c r="C30" s="5">
        <v>51662</v>
      </c>
      <c r="D30" s="5">
        <v>52856</v>
      </c>
      <c r="E30" s="40" t="s">
        <v>371</v>
      </c>
      <c r="F30" s="64" t="s">
        <v>372</v>
      </c>
      <c r="G30" s="64" t="s">
        <v>373</v>
      </c>
      <c r="H30" s="64" t="s">
        <v>241</v>
      </c>
      <c r="I30" s="40" t="s">
        <v>722</v>
      </c>
      <c r="J30" s="40" t="s">
        <v>422</v>
      </c>
      <c r="K30" s="17">
        <v>29.5</v>
      </c>
      <c r="L30" s="18">
        <f t="shared" si="0"/>
        <v>11.8</v>
      </c>
      <c r="M30" s="19">
        <v>10.8</v>
      </c>
      <c r="N30" s="17">
        <f t="shared" si="1"/>
        <v>14.516129032258064</v>
      </c>
      <c r="O30" s="22">
        <v>247.31</v>
      </c>
      <c r="P30" s="17">
        <f t="shared" si="2"/>
        <v>22.430350572156403</v>
      </c>
      <c r="Q30" s="17">
        <v>109.28</v>
      </c>
      <c r="R30" s="17">
        <f t="shared" si="3"/>
        <v>13.92066251830161</v>
      </c>
      <c r="S30" s="17">
        <f t="shared" si="4"/>
        <v>62.66714212271608</v>
      </c>
      <c r="T30" s="7" t="s">
        <v>637</v>
      </c>
    </row>
    <row r="31" spans="1:20" ht="22.5" customHeight="1">
      <c r="A31" s="5">
        <v>24</v>
      </c>
      <c r="B31" s="5" t="s">
        <v>86</v>
      </c>
      <c r="C31" s="5">
        <v>51404</v>
      </c>
      <c r="D31" s="5">
        <v>52745</v>
      </c>
      <c r="E31" s="40" t="s">
        <v>388</v>
      </c>
      <c r="F31" s="64" t="s">
        <v>389</v>
      </c>
      <c r="G31" s="64" t="s">
        <v>313</v>
      </c>
      <c r="H31" s="64" t="s">
        <v>222</v>
      </c>
      <c r="I31" s="40" t="s">
        <v>723</v>
      </c>
      <c r="J31" s="40" t="s">
        <v>422</v>
      </c>
      <c r="K31" s="17">
        <v>46.5</v>
      </c>
      <c r="L31" s="18">
        <f t="shared" si="0"/>
        <v>18.6</v>
      </c>
      <c r="M31" s="19">
        <v>6.2</v>
      </c>
      <c r="N31" s="17">
        <f t="shared" si="1"/>
        <v>8.333333333333332</v>
      </c>
      <c r="O31" s="22">
        <v>271.99</v>
      </c>
      <c r="P31" s="17">
        <f t="shared" si="2"/>
        <v>20.39505128865032</v>
      </c>
      <c r="Q31" s="17">
        <v>101.34</v>
      </c>
      <c r="R31" s="17">
        <f t="shared" si="3"/>
        <v>15.011347937635682</v>
      </c>
      <c r="S31" s="17">
        <f t="shared" si="4"/>
        <v>62.339732559619335</v>
      </c>
      <c r="T31" s="7" t="s">
        <v>638</v>
      </c>
    </row>
    <row r="32" spans="1:20" ht="22.5" customHeight="1">
      <c r="A32" s="5">
        <v>25</v>
      </c>
      <c r="B32" s="5" t="s">
        <v>64</v>
      </c>
      <c r="C32" s="5">
        <v>51869</v>
      </c>
      <c r="D32" s="5">
        <v>52860</v>
      </c>
      <c r="E32" s="40" t="s">
        <v>341</v>
      </c>
      <c r="F32" s="64" t="s">
        <v>342</v>
      </c>
      <c r="G32" s="64" t="s">
        <v>343</v>
      </c>
      <c r="H32" s="64" t="s">
        <v>196</v>
      </c>
      <c r="I32" s="40" t="s">
        <v>724</v>
      </c>
      <c r="J32" s="40" t="s">
        <v>422</v>
      </c>
      <c r="K32" s="5">
        <v>23.5</v>
      </c>
      <c r="L32" s="18">
        <f t="shared" si="0"/>
        <v>9.4</v>
      </c>
      <c r="M32" s="19">
        <v>13.2</v>
      </c>
      <c r="N32" s="17">
        <f t="shared" si="1"/>
        <v>17.741935483870968</v>
      </c>
      <c r="O32" s="22">
        <v>305.47</v>
      </c>
      <c r="P32" s="17">
        <f t="shared" si="2"/>
        <v>18.159721085540312</v>
      </c>
      <c r="Q32" s="17">
        <v>90.18</v>
      </c>
      <c r="R32" s="17">
        <f t="shared" si="3"/>
        <v>16.869039698381016</v>
      </c>
      <c r="S32" s="17">
        <f t="shared" si="4"/>
        <v>62.170696267792295</v>
      </c>
      <c r="T32" s="7" t="s">
        <v>638</v>
      </c>
    </row>
    <row r="33" spans="1:20" ht="22.5" customHeight="1">
      <c r="A33" s="5">
        <v>26</v>
      </c>
      <c r="B33" s="5" t="s">
        <v>101</v>
      </c>
      <c r="C33" s="5">
        <v>51920</v>
      </c>
      <c r="D33" s="5">
        <v>52792</v>
      </c>
      <c r="E33" s="40" t="s">
        <v>412</v>
      </c>
      <c r="F33" s="64" t="s">
        <v>631</v>
      </c>
      <c r="G33" s="64" t="s">
        <v>200</v>
      </c>
      <c r="H33" s="64" t="s">
        <v>216</v>
      </c>
      <c r="I33" s="40" t="s">
        <v>725</v>
      </c>
      <c r="J33" s="40" t="s">
        <v>422</v>
      </c>
      <c r="K33" s="5">
        <v>30.5</v>
      </c>
      <c r="L33" s="18">
        <f t="shared" si="0"/>
        <v>12.2</v>
      </c>
      <c r="M33" s="19">
        <v>8.2</v>
      </c>
      <c r="N33" s="17">
        <f t="shared" si="1"/>
        <v>11.021505376344084</v>
      </c>
      <c r="O33" s="22">
        <v>261.88</v>
      </c>
      <c r="P33" s="17">
        <f t="shared" si="2"/>
        <v>21.182411791660304</v>
      </c>
      <c r="Q33" s="17">
        <v>91.5</v>
      </c>
      <c r="R33" s="17">
        <f t="shared" si="3"/>
        <v>16.62568306010929</v>
      </c>
      <c r="S33" s="17">
        <f t="shared" si="4"/>
        <v>61.02960022811367</v>
      </c>
      <c r="T33" s="7" t="s">
        <v>638</v>
      </c>
    </row>
    <row r="34" spans="1:20" ht="22.5" customHeight="1">
      <c r="A34" s="5">
        <v>27</v>
      </c>
      <c r="B34" s="5" t="s">
        <v>91</v>
      </c>
      <c r="C34" s="5">
        <v>51377</v>
      </c>
      <c r="D34" s="5">
        <v>52758</v>
      </c>
      <c r="E34" s="40" t="s">
        <v>397</v>
      </c>
      <c r="F34" s="64" t="s">
        <v>398</v>
      </c>
      <c r="G34" s="64" t="s">
        <v>215</v>
      </c>
      <c r="H34" s="64" t="s">
        <v>251</v>
      </c>
      <c r="I34" s="40" t="s">
        <v>726</v>
      </c>
      <c r="J34" s="40" t="s">
        <v>422</v>
      </c>
      <c r="K34" s="25">
        <v>39.5</v>
      </c>
      <c r="L34" s="18">
        <f t="shared" si="0"/>
        <v>15.8</v>
      </c>
      <c r="M34" s="26">
        <v>10</v>
      </c>
      <c r="N34" s="17">
        <f t="shared" si="1"/>
        <v>13.440860215053762</v>
      </c>
      <c r="O34" s="22">
        <v>275.88</v>
      </c>
      <c r="P34" s="17">
        <f t="shared" si="2"/>
        <v>20.10747426417283</v>
      </c>
      <c r="Q34" s="17">
        <v>132.52</v>
      </c>
      <c r="R34" s="17">
        <f t="shared" si="3"/>
        <v>11.47939933594929</v>
      </c>
      <c r="S34" s="17">
        <f t="shared" si="4"/>
        <v>60.82773381517588</v>
      </c>
      <c r="T34" s="7" t="s">
        <v>638</v>
      </c>
    </row>
    <row r="35" spans="1:20" ht="22.5" customHeight="1">
      <c r="A35" s="5">
        <v>28</v>
      </c>
      <c r="B35" s="5" t="s">
        <v>72</v>
      </c>
      <c r="C35" s="5">
        <v>51467</v>
      </c>
      <c r="D35" s="5">
        <v>52878</v>
      </c>
      <c r="E35" s="40" t="s">
        <v>361</v>
      </c>
      <c r="F35" s="64" t="s">
        <v>362</v>
      </c>
      <c r="G35" s="64" t="s">
        <v>215</v>
      </c>
      <c r="H35" s="64" t="s">
        <v>363</v>
      </c>
      <c r="I35" s="40" t="s">
        <v>727</v>
      </c>
      <c r="J35" s="40" t="s">
        <v>422</v>
      </c>
      <c r="K35" s="5">
        <v>24.5</v>
      </c>
      <c r="L35" s="18">
        <f t="shared" si="0"/>
        <v>9.8</v>
      </c>
      <c r="M35" s="19">
        <v>14</v>
      </c>
      <c r="N35" s="17">
        <f t="shared" si="1"/>
        <v>18.817204301075268</v>
      </c>
      <c r="O35" s="22">
        <v>282.09</v>
      </c>
      <c r="P35" s="17">
        <f t="shared" si="2"/>
        <v>19.66482328334929</v>
      </c>
      <c r="Q35" s="17">
        <v>130.99</v>
      </c>
      <c r="R35" s="17">
        <f t="shared" si="3"/>
        <v>11.613481945186654</v>
      </c>
      <c r="S35" s="17">
        <f t="shared" si="4"/>
        <v>59.89550952961121</v>
      </c>
      <c r="T35" s="7" t="s">
        <v>638</v>
      </c>
    </row>
    <row r="36" spans="1:20" ht="22.5" customHeight="1">
      <c r="A36" s="5">
        <v>29</v>
      </c>
      <c r="B36" s="5" t="s">
        <v>39</v>
      </c>
      <c r="C36" s="5">
        <v>51626</v>
      </c>
      <c r="D36" s="5">
        <v>52816</v>
      </c>
      <c r="E36" s="40" t="s">
        <v>308</v>
      </c>
      <c r="F36" s="64" t="s">
        <v>309</v>
      </c>
      <c r="G36" s="64" t="s">
        <v>225</v>
      </c>
      <c r="H36" s="64" t="s">
        <v>241</v>
      </c>
      <c r="I36" s="40" t="s">
        <v>728</v>
      </c>
      <c r="J36" s="40" t="s">
        <v>422</v>
      </c>
      <c r="K36" s="18">
        <v>13.4</v>
      </c>
      <c r="L36" s="18">
        <f t="shared" si="0"/>
        <v>5.36</v>
      </c>
      <c r="M36" s="21">
        <v>15.3</v>
      </c>
      <c r="N36" s="17">
        <f t="shared" si="1"/>
        <v>20.564516129032256</v>
      </c>
      <c r="O36" s="20">
        <v>279.56</v>
      </c>
      <c r="P36" s="17">
        <f t="shared" si="2"/>
        <v>19.84278866790671</v>
      </c>
      <c r="Q36" s="17">
        <v>114.64</v>
      </c>
      <c r="R36" s="17">
        <f t="shared" si="3"/>
        <v>13.26980111653873</v>
      </c>
      <c r="S36" s="17">
        <f t="shared" si="4"/>
        <v>59.037105913477696</v>
      </c>
      <c r="T36" s="7" t="s">
        <v>638</v>
      </c>
    </row>
    <row r="37" spans="1:20" ht="22.5" customHeight="1">
      <c r="A37" s="5">
        <v>30</v>
      </c>
      <c r="B37" s="5" t="s">
        <v>73</v>
      </c>
      <c r="C37" s="5">
        <v>51917</v>
      </c>
      <c r="D37" s="5">
        <v>52926</v>
      </c>
      <c r="E37" s="40" t="s">
        <v>364</v>
      </c>
      <c r="F37" s="64" t="s">
        <v>365</v>
      </c>
      <c r="G37" s="64" t="s">
        <v>215</v>
      </c>
      <c r="H37" s="64" t="s">
        <v>248</v>
      </c>
      <c r="I37" s="40" t="s">
        <v>729</v>
      </c>
      <c r="J37" s="40" t="s">
        <v>422</v>
      </c>
      <c r="K37" s="27" t="s">
        <v>627</v>
      </c>
      <c r="L37" s="18">
        <f t="shared" si="0"/>
        <v>15.8</v>
      </c>
      <c r="M37" s="19">
        <v>6.8</v>
      </c>
      <c r="N37" s="17">
        <f t="shared" si="1"/>
        <v>9.139784946236558</v>
      </c>
      <c r="O37" s="22">
        <v>275.28</v>
      </c>
      <c r="P37" s="17">
        <f t="shared" si="2"/>
        <v>20.15130049404243</v>
      </c>
      <c r="Q37" s="17">
        <v>121.42</v>
      </c>
      <c r="R37" s="17">
        <f t="shared" si="3"/>
        <v>12.52882556415747</v>
      </c>
      <c r="S37" s="17">
        <f t="shared" si="4"/>
        <v>57.61991100443646</v>
      </c>
      <c r="T37" s="7" t="s">
        <v>638</v>
      </c>
    </row>
    <row r="38" spans="1:20" ht="22.5" customHeight="1">
      <c r="A38" s="5">
        <v>31</v>
      </c>
      <c r="B38" s="5" t="s">
        <v>66</v>
      </c>
      <c r="C38" s="5">
        <v>51890</v>
      </c>
      <c r="D38" s="5">
        <v>52917</v>
      </c>
      <c r="E38" s="40" t="s">
        <v>344</v>
      </c>
      <c r="F38" s="64" t="s">
        <v>345</v>
      </c>
      <c r="G38" s="64" t="s">
        <v>247</v>
      </c>
      <c r="H38" s="64" t="s">
        <v>238</v>
      </c>
      <c r="I38" s="40" t="s">
        <v>730</v>
      </c>
      <c r="J38" s="40" t="s">
        <v>422</v>
      </c>
      <c r="K38" s="25">
        <v>13</v>
      </c>
      <c r="L38" s="18">
        <f t="shared" si="0"/>
        <v>5.2</v>
      </c>
      <c r="M38" s="26">
        <v>13.2</v>
      </c>
      <c r="N38" s="17">
        <f t="shared" si="1"/>
        <v>17.741935483870968</v>
      </c>
      <c r="O38" s="22">
        <v>298.44</v>
      </c>
      <c r="P38" s="17">
        <f t="shared" si="2"/>
        <v>18.58748827234955</v>
      </c>
      <c r="Q38" s="17">
        <v>98.22</v>
      </c>
      <c r="R38" s="17">
        <f t="shared" si="3"/>
        <v>15.488189778049277</v>
      </c>
      <c r="S38" s="17">
        <f t="shared" si="4"/>
        <v>57.01761353426979</v>
      </c>
      <c r="T38" s="7" t="s">
        <v>638</v>
      </c>
    </row>
    <row r="39" spans="1:20" ht="22.5" customHeight="1">
      <c r="A39" s="5">
        <v>32</v>
      </c>
      <c r="B39" s="11" t="s">
        <v>103</v>
      </c>
      <c r="C39" s="11">
        <v>51962</v>
      </c>
      <c r="D39" s="11">
        <v>52905</v>
      </c>
      <c r="E39" s="40" t="s">
        <v>415</v>
      </c>
      <c r="F39" s="64" t="s">
        <v>416</v>
      </c>
      <c r="G39" s="64" t="s">
        <v>204</v>
      </c>
      <c r="H39" s="64" t="s">
        <v>216</v>
      </c>
      <c r="I39" s="40" t="s">
        <v>731</v>
      </c>
      <c r="J39" s="40" t="s">
        <v>422</v>
      </c>
      <c r="K39" s="34">
        <v>13</v>
      </c>
      <c r="L39" s="30">
        <f t="shared" si="0"/>
        <v>5.2</v>
      </c>
      <c r="M39" s="35">
        <v>11</v>
      </c>
      <c r="N39" s="32">
        <f t="shared" si="1"/>
        <v>14.784946236559138</v>
      </c>
      <c r="O39" s="22">
        <v>252.03</v>
      </c>
      <c r="P39" s="17">
        <f t="shared" si="2"/>
        <v>22.010276554378446</v>
      </c>
      <c r="Q39" s="17">
        <v>111.22</v>
      </c>
      <c r="R39" s="17">
        <f t="shared" si="3"/>
        <v>13.677845711203021</v>
      </c>
      <c r="S39" s="17">
        <f t="shared" si="4"/>
        <v>55.67306850214061</v>
      </c>
      <c r="T39" s="7" t="s">
        <v>638</v>
      </c>
    </row>
    <row r="40" spans="1:20" ht="22.5" customHeight="1">
      <c r="A40" s="5">
        <v>33</v>
      </c>
      <c r="B40" s="5" t="s">
        <v>53</v>
      </c>
      <c r="C40" s="5">
        <v>51398</v>
      </c>
      <c r="D40" s="5">
        <v>52757</v>
      </c>
      <c r="E40" s="40" t="s">
        <v>324</v>
      </c>
      <c r="F40" s="64" t="s">
        <v>325</v>
      </c>
      <c r="G40" s="64" t="s">
        <v>195</v>
      </c>
      <c r="H40" s="64" t="s">
        <v>221</v>
      </c>
      <c r="I40" s="40" t="s">
        <v>732</v>
      </c>
      <c r="J40" s="40" t="s">
        <v>422</v>
      </c>
      <c r="K40" s="18">
        <v>18</v>
      </c>
      <c r="L40" s="18">
        <f aca="true" t="shared" si="5" ref="L40:L59">$E$2*K40/$E$3</f>
        <v>7.2</v>
      </c>
      <c r="M40" s="21">
        <v>9</v>
      </c>
      <c r="N40" s="17">
        <f aca="true" t="shared" si="6" ref="N40:N59">$H$2*M40/$H$3</f>
        <v>12.096774193548386</v>
      </c>
      <c r="O40" s="20">
        <v>228.59</v>
      </c>
      <c r="P40" s="17">
        <f aca="true" t="shared" si="7" ref="P40:P59">$L$2*$L$3/O40</f>
        <v>24.26724703617831</v>
      </c>
      <c r="Q40" s="17">
        <v>132.59</v>
      </c>
      <c r="R40" s="17">
        <f aca="true" t="shared" si="8" ref="R40:R59">$P$2*$P$3/Q40</f>
        <v>11.473338864167735</v>
      </c>
      <c r="S40" s="17">
        <f aca="true" t="shared" si="9" ref="S40:S59">SUM(L40,N40,P40,R40)</f>
        <v>55.037360093894435</v>
      </c>
      <c r="T40" s="7" t="s">
        <v>638</v>
      </c>
    </row>
    <row r="41" spans="1:20" s="1" customFormat="1" ht="22.5" customHeight="1">
      <c r="A41" s="5">
        <v>34</v>
      </c>
      <c r="B41" s="5" t="s">
        <v>63</v>
      </c>
      <c r="C41" s="5">
        <v>51395</v>
      </c>
      <c r="D41" s="5">
        <v>52756</v>
      </c>
      <c r="E41" s="40" t="s">
        <v>339</v>
      </c>
      <c r="F41" s="64" t="s">
        <v>340</v>
      </c>
      <c r="G41" s="64" t="s">
        <v>217</v>
      </c>
      <c r="H41" s="64" t="s">
        <v>251</v>
      </c>
      <c r="I41" s="40" t="s">
        <v>733</v>
      </c>
      <c r="J41" s="40" t="s">
        <v>422</v>
      </c>
      <c r="K41" s="5">
        <v>31.5</v>
      </c>
      <c r="L41" s="18">
        <f t="shared" si="5"/>
        <v>12.6</v>
      </c>
      <c r="M41" s="19">
        <v>7.8</v>
      </c>
      <c r="N41" s="17">
        <f t="shared" si="6"/>
        <v>10.483870967741934</v>
      </c>
      <c r="O41" s="22">
        <v>279.63</v>
      </c>
      <c r="P41" s="17">
        <f t="shared" si="7"/>
        <v>19.837821406859064</v>
      </c>
      <c r="Q41" s="17">
        <v>126.46</v>
      </c>
      <c r="R41" s="17">
        <f t="shared" si="8"/>
        <v>12.029495492645896</v>
      </c>
      <c r="S41" s="17">
        <f t="shared" si="9"/>
        <v>54.95118786724689</v>
      </c>
      <c r="T41" s="7" t="s">
        <v>638</v>
      </c>
    </row>
    <row r="42" spans="1:20" ht="22.5" customHeight="1">
      <c r="A42" s="5">
        <v>35</v>
      </c>
      <c r="B42" s="5" t="s">
        <v>67</v>
      </c>
      <c r="C42" s="5">
        <v>51515</v>
      </c>
      <c r="D42" s="11">
        <v>52854</v>
      </c>
      <c r="E42" s="40" t="s">
        <v>346</v>
      </c>
      <c r="F42" s="64" t="s">
        <v>347</v>
      </c>
      <c r="G42" s="64" t="s">
        <v>314</v>
      </c>
      <c r="H42" s="64" t="s">
        <v>348</v>
      </c>
      <c r="I42" s="40" t="s">
        <v>734</v>
      </c>
      <c r="J42" s="40" t="s">
        <v>422</v>
      </c>
      <c r="K42" s="5">
        <v>16</v>
      </c>
      <c r="L42" s="18">
        <f t="shared" si="5"/>
        <v>6.4</v>
      </c>
      <c r="M42" s="19">
        <v>8.5</v>
      </c>
      <c r="N42" s="17">
        <f t="shared" si="6"/>
        <v>11.424731182795698</v>
      </c>
      <c r="O42" s="22">
        <v>274.88</v>
      </c>
      <c r="P42" s="17">
        <f t="shared" si="7"/>
        <v>20.18062427240978</v>
      </c>
      <c r="Q42" s="17">
        <v>90.88</v>
      </c>
      <c r="R42" s="17">
        <f t="shared" si="8"/>
        <v>16.739106514084508</v>
      </c>
      <c r="S42" s="17">
        <f t="shared" si="9"/>
        <v>54.744461969289986</v>
      </c>
      <c r="T42" s="7" t="s">
        <v>638</v>
      </c>
    </row>
    <row r="43" spans="1:20" ht="22.5" customHeight="1">
      <c r="A43" s="5">
        <v>36</v>
      </c>
      <c r="B43" s="5" t="s">
        <v>46</v>
      </c>
      <c r="C43" s="5">
        <v>51551</v>
      </c>
      <c r="D43" s="5">
        <v>52790</v>
      </c>
      <c r="E43" s="40" t="s">
        <v>317</v>
      </c>
      <c r="F43" s="64" t="s">
        <v>318</v>
      </c>
      <c r="G43" s="64" t="s">
        <v>242</v>
      </c>
      <c r="H43" s="64" t="s">
        <v>216</v>
      </c>
      <c r="I43" s="40" t="s">
        <v>735</v>
      </c>
      <c r="J43" s="40" t="s">
        <v>422</v>
      </c>
      <c r="K43" s="18">
        <v>27</v>
      </c>
      <c r="L43" s="18">
        <f t="shared" si="5"/>
        <v>10.8</v>
      </c>
      <c r="M43" s="21">
        <v>7</v>
      </c>
      <c r="N43" s="17">
        <f t="shared" si="6"/>
        <v>9.408602150537634</v>
      </c>
      <c r="O43" s="20">
        <v>270.59</v>
      </c>
      <c r="P43" s="17">
        <f t="shared" si="7"/>
        <v>20.50057282235116</v>
      </c>
      <c r="Q43" s="17">
        <v>111.72</v>
      </c>
      <c r="R43" s="17">
        <f t="shared" si="8"/>
        <v>13.616630862871464</v>
      </c>
      <c r="S43" s="17">
        <f t="shared" si="9"/>
        <v>54.325805835760264</v>
      </c>
      <c r="T43" s="7" t="s">
        <v>638</v>
      </c>
    </row>
    <row r="44" spans="1:20" ht="22.5" customHeight="1">
      <c r="A44" s="5">
        <v>37</v>
      </c>
      <c r="B44" s="5" t="s">
        <v>88</v>
      </c>
      <c r="C44" s="5">
        <v>51374</v>
      </c>
      <c r="D44" s="5">
        <v>52800</v>
      </c>
      <c r="E44" s="40" t="s">
        <v>391</v>
      </c>
      <c r="F44" s="64" t="s">
        <v>392</v>
      </c>
      <c r="G44" s="64" t="s">
        <v>343</v>
      </c>
      <c r="H44" s="64" t="s">
        <v>221</v>
      </c>
      <c r="I44" s="40" t="s">
        <v>736</v>
      </c>
      <c r="J44" s="40" t="s">
        <v>422</v>
      </c>
      <c r="K44" s="5">
        <v>20</v>
      </c>
      <c r="L44" s="18">
        <f t="shared" si="5"/>
        <v>8</v>
      </c>
      <c r="M44" s="19">
        <v>9.5</v>
      </c>
      <c r="N44" s="17">
        <f t="shared" si="6"/>
        <v>12.768817204301074</v>
      </c>
      <c r="O44" s="22">
        <v>279.63</v>
      </c>
      <c r="P44" s="17">
        <f t="shared" si="7"/>
        <v>19.837821406859064</v>
      </c>
      <c r="Q44" s="17">
        <v>112.95</v>
      </c>
      <c r="R44" s="17">
        <f t="shared" si="8"/>
        <v>13.468348826914564</v>
      </c>
      <c r="S44" s="17">
        <f t="shared" si="9"/>
        <v>54.0749874380747</v>
      </c>
      <c r="T44" s="7" t="s">
        <v>638</v>
      </c>
    </row>
    <row r="45" spans="1:20" ht="22.5" customHeight="1">
      <c r="A45" s="5">
        <v>38</v>
      </c>
      <c r="B45" s="5" t="s">
        <v>50</v>
      </c>
      <c r="C45" s="5">
        <v>51827</v>
      </c>
      <c r="D45" s="5">
        <v>52793</v>
      </c>
      <c r="E45" s="40" t="s">
        <v>335</v>
      </c>
      <c r="F45" s="64" t="s">
        <v>336</v>
      </c>
      <c r="G45" s="64" t="s">
        <v>282</v>
      </c>
      <c r="H45" s="64" t="s">
        <v>292</v>
      </c>
      <c r="I45" s="40" t="s">
        <v>737</v>
      </c>
      <c r="J45" s="40" t="s">
        <v>422</v>
      </c>
      <c r="K45" s="18">
        <v>14.5</v>
      </c>
      <c r="L45" s="18">
        <f t="shared" si="5"/>
        <v>5.8</v>
      </c>
      <c r="M45" s="21">
        <v>8.3</v>
      </c>
      <c r="N45" s="17">
        <f t="shared" si="6"/>
        <v>11.155913978494624</v>
      </c>
      <c r="O45" s="20">
        <v>242.86</v>
      </c>
      <c r="P45" s="17">
        <f t="shared" si="7"/>
        <v>22.84134892530676</v>
      </c>
      <c r="Q45" s="17">
        <v>110.69</v>
      </c>
      <c r="R45" s="17">
        <f t="shared" si="8"/>
        <v>13.743337248170567</v>
      </c>
      <c r="S45" s="17">
        <f t="shared" si="9"/>
        <v>53.54060015197195</v>
      </c>
      <c r="T45" s="7" t="s">
        <v>638</v>
      </c>
    </row>
    <row r="46" spans="1:20" ht="22.5" customHeight="1">
      <c r="A46" s="5">
        <v>39</v>
      </c>
      <c r="B46" s="5" t="s">
        <v>69</v>
      </c>
      <c r="C46" s="5">
        <v>51566</v>
      </c>
      <c r="D46" s="5">
        <v>52841</v>
      </c>
      <c r="E46" s="40" t="s">
        <v>353</v>
      </c>
      <c r="F46" s="64" t="s">
        <v>354</v>
      </c>
      <c r="G46" s="64" t="s">
        <v>282</v>
      </c>
      <c r="H46" s="64" t="s">
        <v>201</v>
      </c>
      <c r="I46" s="40" t="s">
        <v>738</v>
      </c>
      <c r="J46" s="40" t="s">
        <v>422</v>
      </c>
      <c r="K46" s="23">
        <v>18</v>
      </c>
      <c r="L46" s="18">
        <f t="shared" si="5"/>
        <v>7.2</v>
      </c>
      <c r="M46" s="24">
        <v>8</v>
      </c>
      <c r="N46" s="17">
        <f t="shared" si="6"/>
        <v>10.75268817204301</v>
      </c>
      <c r="O46" s="22">
        <v>284.72</v>
      </c>
      <c r="P46" s="17">
        <f t="shared" si="7"/>
        <v>19.48317645406013</v>
      </c>
      <c r="Q46" s="17">
        <v>99.44</v>
      </c>
      <c r="R46" s="17">
        <f t="shared" si="8"/>
        <v>15.29816975060338</v>
      </c>
      <c r="S46" s="17">
        <f t="shared" si="9"/>
        <v>52.73403437670652</v>
      </c>
      <c r="T46" s="7" t="s">
        <v>638</v>
      </c>
    </row>
    <row r="47" spans="1:20" ht="22.5" customHeight="1">
      <c r="A47" s="5">
        <v>40</v>
      </c>
      <c r="B47" s="5" t="s">
        <v>104</v>
      </c>
      <c r="C47" s="5">
        <v>51590</v>
      </c>
      <c r="D47" s="5">
        <v>52759</v>
      </c>
      <c r="E47" s="40" t="s">
        <v>417</v>
      </c>
      <c r="F47" s="64" t="s">
        <v>418</v>
      </c>
      <c r="G47" s="64" t="s">
        <v>419</v>
      </c>
      <c r="H47" s="64" t="s">
        <v>275</v>
      </c>
      <c r="I47" s="40" t="s">
        <v>739</v>
      </c>
      <c r="J47" s="40" t="s">
        <v>422</v>
      </c>
      <c r="K47" s="5">
        <v>17.5</v>
      </c>
      <c r="L47" s="18">
        <f t="shared" si="5"/>
        <v>7</v>
      </c>
      <c r="M47" s="19">
        <v>6.8</v>
      </c>
      <c r="N47" s="17">
        <f t="shared" si="6"/>
        <v>9.139784946236558</v>
      </c>
      <c r="O47" s="22">
        <v>282.88</v>
      </c>
      <c r="P47" s="17">
        <f t="shared" si="7"/>
        <v>19.609905260180994</v>
      </c>
      <c r="Q47" s="17">
        <v>100.4</v>
      </c>
      <c r="R47" s="17">
        <f t="shared" si="8"/>
        <v>15.151892430278883</v>
      </c>
      <c r="S47" s="17">
        <f t="shared" si="9"/>
        <v>50.90158263669644</v>
      </c>
      <c r="T47" s="7" t="s">
        <v>638</v>
      </c>
    </row>
    <row r="48" spans="1:20" ht="22.5" customHeight="1">
      <c r="A48" s="5">
        <v>41</v>
      </c>
      <c r="B48" s="5" t="s">
        <v>80</v>
      </c>
      <c r="C48" s="5">
        <v>51809</v>
      </c>
      <c r="D48" s="5">
        <v>52866</v>
      </c>
      <c r="E48" s="40" t="s">
        <v>376</v>
      </c>
      <c r="F48" s="64" t="s">
        <v>377</v>
      </c>
      <c r="G48" s="64" t="s">
        <v>321</v>
      </c>
      <c r="H48" s="64" t="s">
        <v>378</v>
      </c>
      <c r="I48" s="40" t="s">
        <v>740</v>
      </c>
      <c r="J48" s="40" t="s">
        <v>422</v>
      </c>
      <c r="K48" s="5">
        <v>31</v>
      </c>
      <c r="L48" s="18">
        <f t="shared" si="5"/>
        <v>12.4</v>
      </c>
      <c r="M48" s="19">
        <v>6</v>
      </c>
      <c r="N48" s="17">
        <f t="shared" si="6"/>
        <v>8.064516129032258</v>
      </c>
      <c r="O48" s="22">
        <v>334.03</v>
      </c>
      <c r="P48" s="17">
        <f t="shared" si="7"/>
        <v>16.607041283717034</v>
      </c>
      <c r="Q48" s="17">
        <v>120.43</v>
      </c>
      <c r="R48" s="17">
        <f t="shared" si="8"/>
        <v>12.631819314124387</v>
      </c>
      <c r="S48" s="17">
        <f t="shared" si="9"/>
        <v>49.70337672687368</v>
      </c>
      <c r="T48" s="7" t="s">
        <v>638</v>
      </c>
    </row>
    <row r="49" spans="1:20" ht="22.5" customHeight="1">
      <c r="A49" s="5">
        <v>42</v>
      </c>
      <c r="B49" s="5" t="s">
        <v>94</v>
      </c>
      <c r="C49" s="5">
        <v>51719</v>
      </c>
      <c r="D49" s="5">
        <v>52936</v>
      </c>
      <c r="E49" s="40" t="s">
        <v>399</v>
      </c>
      <c r="F49" s="64" t="s">
        <v>400</v>
      </c>
      <c r="G49" s="64" t="s">
        <v>208</v>
      </c>
      <c r="H49" s="64" t="s">
        <v>401</v>
      </c>
      <c r="I49" s="40" t="s">
        <v>741</v>
      </c>
      <c r="J49" s="40" t="s">
        <v>422</v>
      </c>
      <c r="K49" s="27" t="s">
        <v>629</v>
      </c>
      <c r="L49" s="18">
        <f t="shared" si="5"/>
        <v>6</v>
      </c>
      <c r="M49" s="19">
        <v>4.5</v>
      </c>
      <c r="N49" s="17">
        <f t="shared" si="6"/>
        <v>6.048387096774193</v>
      </c>
      <c r="O49" s="22">
        <v>272.41</v>
      </c>
      <c r="P49" s="17">
        <f t="shared" si="7"/>
        <v>20.363606328695713</v>
      </c>
      <c r="Q49" s="17">
        <v>103.58</v>
      </c>
      <c r="R49" s="17">
        <f t="shared" si="8"/>
        <v>14.686715582158719</v>
      </c>
      <c r="S49" s="17">
        <f t="shared" si="9"/>
        <v>47.09870900762862</v>
      </c>
      <c r="T49" s="7" t="s">
        <v>638</v>
      </c>
    </row>
    <row r="50" spans="1:20" ht="22.5" customHeight="1">
      <c r="A50" s="5">
        <v>43</v>
      </c>
      <c r="B50" s="11" t="s">
        <v>98</v>
      </c>
      <c r="C50" s="11">
        <v>51569</v>
      </c>
      <c r="D50" s="11">
        <v>52842</v>
      </c>
      <c r="E50" s="42" t="s">
        <v>408</v>
      </c>
      <c r="F50" s="65" t="s">
        <v>409</v>
      </c>
      <c r="G50" s="65" t="s">
        <v>195</v>
      </c>
      <c r="H50" s="65" t="s">
        <v>216</v>
      </c>
      <c r="I50" s="40" t="s">
        <v>742</v>
      </c>
      <c r="J50" s="42" t="s">
        <v>422</v>
      </c>
      <c r="K50" s="11">
        <v>0</v>
      </c>
      <c r="L50" s="30">
        <f t="shared" si="5"/>
        <v>0</v>
      </c>
      <c r="M50" s="31">
        <v>11.2</v>
      </c>
      <c r="N50" s="32">
        <f t="shared" si="6"/>
        <v>15.053763440860214</v>
      </c>
      <c r="O50" s="22">
        <v>367.94</v>
      </c>
      <c r="P50" s="17">
        <f t="shared" si="7"/>
        <v>15.076507039191172</v>
      </c>
      <c r="Q50" s="17">
        <v>105.8</v>
      </c>
      <c r="R50" s="17">
        <f t="shared" si="8"/>
        <v>14.378544423440454</v>
      </c>
      <c r="S50" s="17">
        <f t="shared" si="9"/>
        <v>44.50881490349184</v>
      </c>
      <c r="T50" s="7" t="s">
        <v>638</v>
      </c>
    </row>
    <row r="51" spans="1:20" ht="22.5" customHeight="1">
      <c r="A51" s="5">
        <v>44</v>
      </c>
      <c r="B51" s="5" t="s">
        <v>42</v>
      </c>
      <c r="C51" s="5">
        <v>51638</v>
      </c>
      <c r="D51" s="5">
        <v>52824</v>
      </c>
      <c r="E51" s="40" t="s">
        <v>310</v>
      </c>
      <c r="F51" s="64" t="s">
        <v>311</v>
      </c>
      <c r="G51" s="64" t="s">
        <v>225</v>
      </c>
      <c r="H51" s="64" t="s">
        <v>243</v>
      </c>
      <c r="I51" s="40" t="s">
        <v>743</v>
      </c>
      <c r="J51" s="40" t="s">
        <v>422</v>
      </c>
      <c r="K51" s="18">
        <v>10.5</v>
      </c>
      <c r="L51" s="18">
        <f t="shared" si="5"/>
        <v>4.2</v>
      </c>
      <c r="M51" s="21">
        <v>7.2</v>
      </c>
      <c r="N51" s="17">
        <f t="shared" si="6"/>
        <v>9.677419354838708</v>
      </c>
      <c r="O51" s="20">
        <v>295.69</v>
      </c>
      <c r="P51" s="17">
        <f t="shared" si="7"/>
        <v>18.760357130778857</v>
      </c>
      <c r="Q51" s="17">
        <v>131.78</v>
      </c>
      <c r="R51" s="17">
        <f t="shared" si="8"/>
        <v>11.543860980421915</v>
      </c>
      <c r="S51" s="17">
        <f t="shared" si="9"/>
        <v>44.181637466039476</v>
      </c>
      <c r="T51" s="7" t="s">
        <v>638</v>
      </c>
    </row>
    <row r="52" spans="1:20" ht="22.5" customHeight="1">
      <c r="A52" s="5">
        <v>45</v>
      </c>
      <c r="B52" s="5" t="s">
        <v>52</v>
      </c>
      <c r="C52" s="5">
        <v>51848</v>
      </c>
      <c r="D52" s="5">
        <v>52805</v>
      </c>
      <c r="E52" s="40" t="s">
        <v>332</v>
      </c>
      <c r="F52" s="64" t="s">
        <v>333</v>
      </c>
      <c r="G52" s="64" t="s">
        <v>204</v>
      </c>
      <c r="H52" s="64" t="s">
        <v>334</v>
      </c>
      <c r="I52" s="40" t="s">
        <v>744</v>
      </c>
      <c r="J52" s="40" t="s">
        <v>422</v>
      </c>
      <c r="K52" s="18">
        <v>7</v>
      </c>
      <c r="L52" s="18">
        <f t="shared" si="5"/>
        <v>2.8</v>
      </c>
      <c r="M52" s="21">
        <v>5.5</v>
      </c>
      <c r="N52" s="17">
        <f t="shared" si="6"/>
        <v>7.392473118279569</v>
      </c>
      <c r="O52" s="20">
        <v>319.46</v>
      </c>
      <c r="P52" s="17">
        <f t="shared" si="7"/>
        <v>17.364458774181433</v>
      </c>
      <c r="Q52" s="17">
        <v>117.37</v>
      </c>
      <c r="R52" s="17">
        <f t="shared" si="8"/>
        <v>12.961148504728635</v>
      </c>
      <c r="S52" s="17">
        <f t="shared" si="9"/>
        <v>40.518080397189635</v>
      </c>
      <c r="T52" s="7" t="s">
        <v>638</v>
      </c>
    </row>
    <row r="53" spans="1:20" ht="22.5" customHeight="1">
      <c r="A53" s="5">
        <v>46</v>
      </c>
      <c r="B53" s="11" t="s">
        <v>47</v>
      </c>
      <c r="C53" s="11">
        <v>51731</v>
      </c>
      <c r="D53" s="11">
        <v>52928</v>
      </c>
      <c r="E53" s="42" t="s">
        <v>329</v>
      </c>
      <c r="F53" s="65" t="s">
        <v>327</v>
      </c>
      <c r="G53" s="65" t="s">
        <v>204</v>
      </c>
      <c r="H53" s="65" t="s">
        <v>216</v>
      </c>
      <c r="I53" s="40" t="s">
        <v>745</v>
      </c>
      <c r="J53" s="42" t="s">
        <v>422</v>
      </c>
      <c r="K53" s="30">
        <v>10</v>
      </c>
      <c r="L53" s="18">
        <f t="shared" si="5"/>
        <v>4</v>
      </c>
      <c r="M53" s="21">
        <v>12.8</v>
      </c>
      <c r="N53" s="17">
        <f t="shared" si="6"/>
        <v>17.204301075268816</v>
      </c>
      <c r="O53" s="20">
        <v>10000</v>
      </c>
      <c r="P53" s="17">
        <f t="shared" si="7"/>
        <v>0.554725</v>
      </c>
      <c r="Q53" s="17">
        <v>120.22</v>
      </c>
      <c r="R53" s="17">
        <f t="shared" si="8"/>
        <v>12.653884545000832</v>
      </c>
      <c r="S53" s="17">
        <f t="shared" si="9"/>
        <v>34.41291062026965</v>
      </c>
      <c r="T53" s="7" t="s">
        <v>638</v>
      </c>
    </row>
    <row r="54" spans="1:20" ht="22.5" customHeight="1">
      <c r="A54" s="5">
        <v>47</v>
      </c>
      <c r="B54" s="5" t="s">
        <v>102</v>
      </c>
      <c r="C54" s="5">
        <v>51542</v>
      </c>
      <c r="D54" s="5">
        <v>52838</v>
      </c>
      <c r="E54" s="40" t="s">
        <v>413</v>
      </c>
      <c r="F54" s="64" t="s">
        <v>414</v>
      </c>
      <c r="G54" s="64" t="s">
        <v>240</v>
      </c>
      <c r="H54" s="64" t="s">
        <v>251</v>
      </c>
      <c r="I54" s="40" t="s">
        <v>746</v>
      </c>
      <c r="J54" s="40" t="s">
        <v>422</v>
      </c>
      <c r="K54" s="5">
        <v>41</v>
      </c>
      <c r="L54" s="18">
        <f t="shared" si="5"/>
        <v>16.4</v>
      </c>
      <c r="M54" s="19">
        <v>0</v>
      </c>
      <c r="N54" s="17">
        <f t="shared" si="6"/>
        <v>0</v>
      </c>
      <c r="O54" s="22">
        <v>10000</v>
      </c>
      <c r="P54" s="17">
        <f t="shared" si="7"/>
        <v>0.554725</v>
      </c>
      <c r="Q54" s="17">
        <v>112.63</v>
      </c>
      <c r="R54" s="17">
        <f t="shared" si="8"/>
        <v>13.506614578709048</v>
      </c>
      <c r="S54" s="17">
        <f t="shared" si="9"/>
        <v>30.461339578709048</v>
      </c>
      <c r="T54" s="7" t="s">
        <v>638</v>
      </c>
    </row>
    <row r="55" spans="1:20" ht="22.5" customHeight="1">
      <c r="A55" s="5">
        <v>48</v>
      </c>
      <c r="B55" s="5" t="s">
        <v>54</v>
      </c>
      <c r="C55" s="5">
        <v>51683</v>
      </c>
      <c r="D55" s="5">
        <v>52823</v>
      </c>
      <c r="E55" s="40" t="s">
        <v>337</v>
      </c>
      <c r="F55" s="64" t="s">
        <v>338</v>
      </c>
      <c r="G55" s="64" t="s">
        <v>240</v>
      </c>
      <c r="H55" s="64" t="s">
        <v>216</v>
      </c>
      <c r="I55" s="40" t="s">
        <v>747</v>
      </c>
      <c r="J55" s="40" t="s">
        <v>422</v>
      </c>
      <c r="K55" s="18">
        <v>23</v>
      </c>
      <c r="L55" s="18">
        <f t="shared" si="5"/>
        <v>9.2</v>
      </c>
      <c r="M55" s="21">
        <v>0</v>
      </c>
      <c r="N55" s="17">
        <f t="shared" si="6"/>
        <v>0</v>
      </c>
      <c r="O55" s="20">
        <v>10000</v>
      </c>
      <c r="P55" s="17">
        <f t="shared" si="7"/>
        <v>0.554725</v>
      </c>
      <c r="Q55" s="17">
        <v>105.85</v>
      </c>
      <c r="R55" s="17">
        <f t="shared" si="8"/>
        <v>14.371752479924423</v>
      </c>
      <c r="S55" s="17">
        <f t="shared" si="9"/>
        <v>24.12647747992442</v>
      </c>
      <c r="T55" s="7" t="s">
        <v>638</v>
      </c>
    </row>
    <row r="56" spans="1:20" ht="22.5" customHeight="1">
      <c r="A56" s="5">
        <v>49</v>
      </c>
      <c r="B56" s="5" t="s">
        <v>70</v>
      </c>
      <c r="C56" s="5">
        <v>51632</v>
      </c>
      <c r="D56" s="5">
        <v>52768</v>
      </c>
      <c r="E56" s="40" t="s">
        <v>355</v>
      </c>
      <c r="F56" s="64" t="s">
        <v>356</v>
      </c>
      <c r="G56" s="64" t="s">
        <v>357</v>
      </c>
      <c r="H56" s="64" t="s">
        <v>238</v>
      </c>
      <c r="I56" s="40" t="s">
        <v>748</v>
      </c>
      <c r="J56" s="40" t="s">
        <v>422</v>
      </c>
      <c r="K56" s="5">
        <v>22.5</v>
      </c>
      <c r="L56" s="18">
        <f t="shared" si="5"/>
        <v>9</v>
      </c>
      <c r="M56" s="19">
        <v>0</v>
      </c>
      <c r="N56" s="17">
        <f t="shared" si="6"/>
        <v>0</v>
      </c>
      <c r="O56" s="22">
        <v>10000</v>
      </c>
      <c r="P56" s="17">
        <f t="shared" si="7"/>
        <v>0.554725</v>
      </c>
      <c r="Q56" s="17">
        <v>115.97</v>
      </c>
      <c r="R56" s="17">
        <f t="shared" si="8"/>
        <v>13.117616624989221</v>
      </c>
      <c r="S56" s="17">
        <f t="shared" si="9"/>
        <v>22.672341624989222</v>
      </c>
      <c r="T56" s="7" t="s">
        <v>638</v>
      </c>
    </row>
    <row r="57" spans="1:20" ht="22.5" customHeight="1">
      <c r="A57" s="5">
        <v>50</v>
      </c>
      <c r="B57" s="5" t="s">
        <v>100</v>
      </c>
      <c r="C57" s="5">
        <v>51746</v>
      </c>
      <c r="D57" s="5">
        <v>52774</v>
      </c>
      <c r="E57" s="40" t="s">
        <v>410</v>
      </c>
      <c r="F57" s="64" t="s">
        <v>411</v>
      </c>
      <c r="G57" s="64" t="s">
        <v>204</v>
      </c>
      <c r="H57" s="64" t="s">
        <v>264</v>
      </c>
      <c r="I57" s="40" t="s">
        <v>749</v>
      </c>
      <c r="J57" s="40" t="s">
        <v>422</v>
      </c>
      <c r="K57" s="5">
        <v>17.5</v>
      </c>
      <c r="L57" s="18">
        <f t="shared" si="5"/>
        <v>7</v>
      </c>
      <c r="M57" s="19">
        <v>0</v>
      </c>
      <c r="N57" s="17">
        <f t="shared" si="6"/>
        <v>0</v>
      </c>
      <c r="O57" s="22">
        <v>10000</v>
      </c>
      <c r="P57" s="17">
        <f t="shared" si="7"/>
        <v>0.554725</v>
      </c>
      <c r="Q57" s="17">
        <v>143.53</v>
      </c>
      <c r="R57" s="17">
        <f t="shared" si="8"/>
        <v>10.598829512993799</v>
      </c>
      <c r="S57" s="17">
        <f t="shared" si="9"/>
        <v>18.1535545129938</v>
      </c>
      <c r="T57" s="7" t="s">
        <v>638</v>
      </c>
    </row>
    <row r="58" spans="1:20" ht="22.5" customHeight="1">
      <c r="A58" s="5">
        <v>51</v>
      </c>
      <c r="B58" s="5" t="s">
        <v>83</v>
      </c>
      <c r="C58" s="5">
        <v>51449</v>
      </c>
      <c r="D58" s="11">
        <v>52894</v>
      </c>
      <c r="E58" s="40" t="s">
        <v>383</v>
      </c>
      <c r="F58" s="64" t="s">
        <v>384</v>
      </c>
      <c r="G58" s="64" t="s">
        <v>245</v>
      </c>
      <c r="H58" s="64" t="s">
        <v>276</v>
      </c>
      <c r="I58" s="40" t="s">
        <v>750</v>
      </c>
      <c r="J58" s="40" t="s">
        <v>422</v>
      </c>
      <c r="K58" s="11">
        <v>1</v>
      </c>
      <c r="L58" s="30">
        <f t="shared" si="5"/>
        <v>0.4</v>
      </c>
      <c r="M58" s="31">
        <v>0</v>
      </c>
      <c r="N58" s="32">
        <f t="shared" si="6"/>
        <v>0</v>
      </c>
      <c r="O58" s="33">
        <v>10000</v>
      </c>
      <c r="P58" s="32">
        <f t="shared" si="7"/>
        <v>0.554725</v>
      </c>
      <c r="Q58" s="32">
        <v>120.11</v>
      </c>
      <c r="R58" s="17">
        <f t="shared" si="8"/>
        <v>12.665473316126883</v>
      </c>
      <c r="S58" s="17">
        <f t="shared" si="9"/>
        <v>13.620198316126883</v>
      </c>
      <c r="T58" s="7" t="s">
        <v>638</v>
      </c>
    </row>
    <row r="59" spans="1:20" ht="22.5" customHeight="1">
      <c r="A59" s="5">
        <v>52</v>
      </c>
      <c r="B59" s="5" t="s">
        <v>87</v>
      </c>
      <c r="C59" s="5">
        <v>51932</v>
      </c>
      <c r="D59" s="5">
        <v>52910</v>
      </c>
      <c r="E59" s="40" t="s">
        <v>390</v>
      </c>
      <c r="F59" s="64" t="s">
        <v>236</v>
      </c>
      <c r="G59" s="64" t="s">
        <v>225</v>
      </c>
      <c r="H59" s="64" t="s">
        <v>251</v>
      </c>
      <c r="I59" s="40" t="s">
        <v>751</v>
      </c>
      <c r="J59" s="40" t="s">
        <v>422</v>
      </c>
      <c r="K59" s="5">
        <v>25.5</v>
      </c>
      <c r="L59" s="18">
        <f t="shared" si="5"/>
        <v>10.2</v>
      </c>
      <c r="M59" s="19">
        <v>0</v>
      </c>
      <c r="N59" s="17">
        <f t="shared" si="6"/>
        <v>0</v>
      </c>
      <c r="O59" s="22">
        <v>10000</v>
      </c>
      <c r="P59" s="17">
        <f t="shared" si="7"/>
        <v>0.554725</v>
      </c>
      <c r="Q59" s="17">
        <v>10000</v>
      </c>
      <c r="R59" s="17">
        <f t="shared" si="8"/>
        <v>0.152125</v>
      </c>
      <c r="S59" s="17">
        <f t="shared" si="9"/>
        <v>10.906849999999999</v>
      </c>
      <c r="T59" s="7" t="s">
        <v>638</v>
      </c>
    </row>
    <row r="60" spans="6:15" ht="12.75">
      <c r="F60"/>
      <c r="G60"/>
      <c r="H60"/>
      <c r="I60"/>
      <c r="J60"/>
      <c r="M60"/>
      <c r="O60"/>
    </row>
    <row r="61" spans="6:15" ht="12.75">
      <c r="F61"/>
      <c r="G61"/>
      <c r="H61"/>
      <c r="I61"/>
      <c r="J61"/>
      <c r="M61"/>
      <c r="O61"/>
    </row>
    <row r="62" spans="6:15" ht="12.75">
      <c r="F62"/>
      <c r="G62"/>
      <c r="H62"/>
      <c r="I62"/>
      <c r="J62"/>
      <c r="M62"/>
      <c r="O62"/>
    </row>
    <row r="63" spans="6:15" ht="12.75">
      <c r="F63"/>
      <c r="G63"/>
      <c r="H63"/>
      <c r="I63"/>
      <c r="J63"/>
      <c r="M63"/>
      <c r="O63"/>
    </row>
    <row r="64" spans="6:15" ht="12.75">
      <c r="F64"/>
      <c r="G64"/>
      <c r="H64"/>
      <c r="I64"/>
      <c r="J64"/>
      <c r="M64"/>
      <c r="O64"/>
    </row>
    <row r="65" spans="6:15" ht="12.75">
      <c r="F65"/>
      <c r="G65"/>
      <c r="H65"/>
      <c r="I65"/>
      <c r="J65"/>
      <c r="M65"/>
      <c r="O65"/>
    </row>
    <row r="66" spans="6:15" ht="12.75">
      <c r="F66"/>
      <c r="G66"/>
      <c r="H66"/>
      <c r="I66"/>
      <c r="J66"/>
      <c r="M66"/>
      <c r="O66"/>
    </row>
    <row r="67" spans="6:15" ht="12.75">
      <c r="F67"/>
      <c r="G67"/>
      <c r="H67"/>
      <c r="I67"/>
      <c r="J67"/>
      <c r="M67"/>
      <c r="O67"/>
    </row>
    <row r="68" spans="6:15" ht="12.75">
      <c r="F68"/>
      <c r="G68"/>
      <c r="H68"/>
      <c r="I68"/>
      <c r="J68"/>
      <c r="M68"/>
      <c r="O68"/>
    </row>
    <row r="69" spans="6:15" ht="12.75">
      <c r="F69"/>
      <c r="G69"/>
      <c r="H69"/>
      <c r="I69"/>
      <c r="J69"/>
      <c r="M69"/>
      <c r="O69"/>
    </row>
    <row r="70" spans="6:15" ht="12.75">
      <c r="F70"/>
      <c r="G70"/>
      <c r="H70"/>
      <c r="I70"/>
      <c r="J70"/>
      <c r="M70"/>
      <c r="O70"/>
    </row>
    <row r="71" spans="6:15" ht="12.75">
      <c r="F71"/>
      <c r="G71"/>
      <c r="H71"/>
      <c r="I71"/>
      <c r="J71"/>
      <c r="M71"/>
      <c r="O71"/>
    </row>
    <row r="72" spans="6:15" ht="12.75">
      <c r="F72"/>
      <c r="G72"/>
      <c r="H72"/>
      <c r="I72"/>
      <c r="J72"/>
      <c r="M72"/>
      <c r="O72"/>
    </row>
    <row r="73" spans="6:15" ht="12.75">
      <c r="F73"/>
      <c r="G73"/>
      <c r="H73"/>
      <c r="I73"/>
      <c r="J73"/>
      <c r="M73"/>
      <c r="O73"/>
    </row>
    <row r="74" spans="6:15" ht="12.75">
      <c r="F74"/>
      <c r="G74"/>
      <c r="H74"/>
      <c r="I74"/>
      <c r="J74"/>
      <c r="M74"/>
      <c r="O74"/>
    </row>
    <row r="75" spans="6:15" ht="12.75">
      <c r="F75"/>
      <c r="G75"/>
      <c r="H75"/>
      <c r="I75"/>
      <c r="J75"/>
      <c r="M75"/>
      <c r="O75"/>
    </row>
    <row r="76" spans="6:15" ht="12.75">
      <c r="F76"/>
      <c r="G76"/>
      <c r="H76"/>
      <c r="I76"/>
      <c r="J76"/>
      <c r="M76"/>
      <c r="O76"/>
    </row>
    <row r="77" spans="6:15" ht="12.75">
      <c r="F77"/>
      <c r="G77"/>
      <c r="H77"/>
      <c r="I77"/>
      <c r="J77"/>
      <c r="M77"/>
      <c r="O77"/>
    </row>
    <row r="78" spans="6:15" ht="12.75">
      <c r="F78"/>
      <c r="G78"/>
      <c r="H78"/>
      <c r="I78"/>
      <c r="J78"/>
      <c r="M78"/>
      <c r="O78"/>
    </row>
    <row r="79" spans="6:15" ht="12.75">
      <c r="F79"/>
      <c r="G79"/>
      <c r="H79"/>
      <c r="I79"/>
      <c r="J79"/>
      <c r="M79"/>
      <c r="O79"/>
    </row>
    <row r="80" spans="6:15" ht="12.75">
      <c r="F80"/>
      <c r="G80"/>
      <c r="H80"/>
      <c r="I80"/>
      <c r="J80"/>
      <c r="M80"/>
      <c r="O80"/>
    </row>
    <row r="81" spans="6:15" ht="12.75">
      <c r="F81"/>
      <c r="G81"/>
      <c r="H81"/>
      <c r="I81"/>
      <c r="J81"/>
      <c r="M81"/>
      <c r="O81"/>
    </row>
    <row r="82" spans="6:15" ht="12.75">
      <c r="F82"/>
      <c r="G82"/>
      <c r="H82"/>
      <c r="I82"/>
      <c r="J82"/>
      <c r="M82"/>
      <c r="O82"/>
    </row>
    <row r="83" spans="6:15" ht="12.75">
      <c r="F83"/>
      <c r="G83"/>
      <c r="H83"/>
      <c r="I83"/>
      <c r="J83"/>
      <c r="M83"/>
      <c r="O83"/>
    </row>
    <row r="84" spans="6:15" ht="12.75">
      <c r="F84"/>
      <c r="G84"/>
      <c r="H84"/>
      <c r="I84"/>
      <c r="J84"/>
      <c r="M84"/>
      <c r="O84"/>
    </row>
    <row r="85" spans="6:15" ht="12.75">
      <c r="F85"/>
      <c r="G85"/>
      <c r="H85"/>
      <c r="I85"/>
      <c r="J85"/>
      <c r="M85"/>
      <c r="O85"/>
    </row>
    <row r="86" spans="6:15" ht="12.75">
      <c r="F86"/>
      <c r="G86"/>
      <c r="H86"/>
      <c r="I86"/>
      <c r="J86"/>
      <c r="M86"/>
      <c r="O86"/>
    </row>
    <row r="87" spans="6:15" ht="12.75">
      <c r="F87"/>
      <c r="G87"/>
      <c r="H87"/>
      <c r="I87"/>
      <c r="J87"/>
      <c r="M87"/>
      <c r="O87"/>
    </row>
    <row r="88" spans="6:15" ht="12.75">
      <c r="F88"/>
      <c r="G88"/>
      <c r="H88"/>
      <c r="I88"/>
      <c r="J88"/>
      <c r="M88"/>
      <c r="O88"/>
    </row>
    <row r="89" spans="6:15" ht="12.75">
      <c r="F89"/>
      <c r="G89"/>
      <c r="H89"/>
      <c r="I89"/>
      <c r="J89"/>
      <c r="M89"/>
      <c r="O89"/>
    </row>
    <row r="90" spans="6:15" ht="12.75">
      <c r="F90"/>
      <c r="G90"/>
      <c r="H90"/>
      <c r="I90"/>
      <c r="J90"/>
      <c r="M90"/>
      <c r="O90"/>
    </row>
    <row r="91" spans="6:15" ht="12.75">
      <c r="F91"/>
      <c r="G91"/>
      <c r="H91"/>
      <c r="I91"/>
      <c r="J91"/>
      <c r="M91"/>
      <c r="O91"/>
    </row>
    <row r="92" spans="6:15" ht="12.75">
      <c r="F92"/>
      <c r="G92"/>
      <c r="H92"/>
      <c r="I92"/>
      <c r="J92"/>
      <c r="M92"/>
      <c r="O92"/>
    </row>
    <row r="93" spans="6:15" ht="12.75">
      <c r="F93"/>
      <c r="G93"/>
      <c r="H93"/>
      <c r="I93"/>
      <c r="J93"/>
      <c r="M93"/>
      <c r="O93"/>
    </row>
    <row r="94" spans="6:15" ht="12.75">
      <c r="F94"/>
      <c r="G94"/>
      <c r="H94"/>
      <c r="I94"/>
      <c r="J94"/>
      <c r="M94"/>
      <c r="O94"/>
    </row>
    <row r="95" spans="6:15" ht="12.75">
      <c r="F95"/>
      <c r="G95"/>
      <c r="H95"/>
      <c r="I95"/>
      <c r="J95"/>
      <c r="M95"/>
      <c r="O95"/>
    </row>
    <row r="96" spans="6:15" ht="12.75">
      <c r="F96"/>
      <c r="G96"/>
      <c r="H96"/>
      <c r="I96"/>
      <c r="J96"/>
      <c r="M96"/>
      <c r="O96"/>
    </row>
    <row r="97" spans="6:15" ht="12.75">
      <c r="F97"/>
      <c r="G97"/>
      <c r="H97"/>
      <c r="I97"/>
      <c r="J97"/>
      <c r="M97"/>
      <c r="O97"/>
    </row>
    <row r="98" spans="6:15" ht="12.75">
      <c r="F98"/>
      <c r="G98"/>
      <c r="H98"/>
      <c r="I98"/>
      <c r="J98"/>
      <c r="M98"/>
      <c r="O98"/>
    </row>
    <row r="99" spans="6:15" ht="12.75">
      <c r="F99"/>
      <c r="G99"/>
      <c r="H99"/>
      <c r="I99"/>
      <c r="J99"/>
      <c r="M99"/>
      <c r="O99"/>
    </row>
    <row r="100" spans="6:15" ht="12.75">
      <c r="F100"/>
      <c r="G100"/>
      <c r="H100"/>
      <c r="I100"/>
      <c r="J100"/>
      <c r="M100"/>
      <c r="O100"/>
    </row>
    <row r="101" spans="6:15" ht="12.75">
      <c r="F101"/>
      <c r="G101"/>
      <c r="H101"/>
      <c r="I101"/>
      <c r="J101"/>
      <c r="M101"/>
      <c r="O101"/>
    </row>
    <row r="102" spans="6:15" ht="12.75">
      <c r="F102"/>
      <c r="G102"/>
      <c r="H102"/>
      <c r="I102"/>
      <c r="J102"/>
      <c r="M102"/>
      <c r="O102"/>
    </row>
    <row r="103" spans="6:15" ht="12.75">
      <c r="F103"/>
      <c r="G103"/>
      <c r="H103"/>
      <c r="I103"/>
      <c r="J103"/>
      <c r="M103"/>
      <c r="O103"/>
    </row>
    <row r="104" spans="6:15" ht="12.75">
      <c r="F104"/>
      <c r="G104"/>
      <c r="H104"/>
      <c r="I104"/>
      <c r="J104"/>
      <c r="M104"/>
      <c r="O104"/>
    </row>
    <row r="105" spans="6:15" ht="12.75">
      <c r="F105"/>
      <c r="G105"/>
      <c r="H105"/>
      <c r="I105"/>
      <c r="J105"/>
      <c r="M105"/>
      <c r="O105"/>
    </row>
    <row r="106" spans="6:15" ht="12.75">
      <c r="F106"/>
      <c r="G106"/>
      <c r="H106"/>
      <c r="I106"/>
      <c r="J106"/>
      <c r="M106"/>
      <c r="O106"/>
    </row>
    <row r="107" spans="6:15" ht="12.75">
      <c r="F107"/>
      <c r="G107"/>
      <c r="H107"/>
      <c r="I107"/>
      <c r="J107"/>
      <c r="M107"/>
      <c r="O107"/>
    </row>
    <row r="108" spans="6:15" ht="12.75">
      <c r="F108"/>
      <c r="G108"/>
      <c r="H108"/>
      <c r="I108"/>
      <c r="J108"/>
      <c r="M108"/>
      <c r="O108"/>
    </row>
    <row r="109" spans="6:15" ht="12.75">
      <c r="F109"/>
      <c r="G109"/>
      <c r="H109"/>
      <c r="I109"/>
      <c r="J109"/>
      <c r="M109"/>
      <c r="O109"/>
    </row>
    <row r="110" spans="6:15" ht="12.75">
      <c r="F110"/>
      <c r="G110"/>
      <c r="H110"/>
      <c r="I110"/>
      <c r="J110"/>
      <c r="M110"/>
      <c r="O110"/>
    </row>
    <row r="111" spans="6:15" ht="12.75">
      <c r="F111"/>
      <c r="G111"/>
      <c r="H111"/>
      <c r="I111"/>
      <c r="J111"/>
      <c r="M111"/>
      <c r="O111"/>
    </row>
    <row r="112" spans="6:15" ht="12.75">
      <c r="F112"/>
      <c r="G112"/>
      <c r="H112"/>
      <c r="I112"/>
      <c r="J112"/>
      <c r="M112"/>
      <c r="O112"/>
    </row>
    <row r="113" spans="6:15" ht="12.75">
      <c r="F113"/>
      <c r="G113"/>
      <c r="H113"/>
      <c r="I113"/>
      <c r="J113"/>
      <c r="M113"/>
      <c r="O113"/>
    </row>
    <row r="114" spans="6:15" ht="12.75">
      <c r="F114"/>
      <c r="G114"/>
      <c r="H114"/>
      <c r="I114"/>
      <c r="J114"/>
      <c r="M114"/>
      <c r="O114"/>
    </row>
    <row r="115" spans="6:15" ht="12.75">
      <c r="F115"/>
      <c r="G115"/>
      <c r="H115"/>
      <c r="I115"/>
      <c r="J115"/>
      <c r="M115"/>
      <c r="O115"/>
    </row>
    <row r="116" spans="6:15" ht="12.75">
      <c r="F116"/>
      <c r="G116"/>
      <c r="H116"/>
      <c r="I116"/>
      <c r="J116"/>
      <c r="M116"/>
      <c r="O116"/>
    </row>
    <row r="117" spans="6:15" ht="12.75">
      <c r="F117"/>
      <c r="G117"/>
      <c r="H117"/>
      <c r="I117"/>
      <c r="J117"/>
      <c r="M117"/>
      <c r="O117"/>
    </row>
    <row r="118" spans="6:15" ht="12.75">
      <c r="F118"/>
      <c r="G118"/>
      <c r="H118"/>
      <c r="I118"/>
      <c r="J118"/>
      <c r="M118"/>
      <c r="O118"/>
    </row>
    <row r="119" spans="6:15" ht="12.75">
      <c r="F119"/>
      <c r="G119"/>
      <c r="H119"/>
      <c r="I119"/>
      <c r="J119"/>
      <c r="M119"/>
      <c r="O119"/>
    </row>
    <row r="120" spans="6:15" ht="12.75">
      <c r="F120"/>
      <c r="G120"/>
      <c r="H120"/>
      <c r="I120"/>
      <c r="J120"/>
      <c r="M120"/>
      <c r="O120"/>
    </row>
    <row r="121" spans="6:15" ht="12.75">
      <c r="F121"/>
      <c r="G121"/>
      <c r="H121"/>
      <c r="I121"/>
      <c r="J121"/>
      <c r="M121"/>
      <c r="O121"/>
    </row>
    <row r="122" spans="6:15" ht="12.75">
      <c r="F122"/>
      <c r="G122"/>
      <c r="H122"/>
      <c r="I122"/>
      <c r="J122"/>
      <c r="M122"/>
      <c r="O122"/>
    </row>
    <row r="123" spans="6:15" ht="12.75">
      <c r="F123"/>
      <c r="G123"/>
      <c r="H123"/>
      <c r="I123"/>
      <c r="J123"/>
      <c r="M123"/>
      <c r="O123"/>
    </row>
    <row r="124" spans="6:15" ht="12.75">
      <c r="F124"/>
      <c r="G124"/>
      <c r="H124"/>
      <c r="I124"/>
      <c r="J124"/>
      <c r="M124"/>
      <c r="O124"/>
    </row>
    <row r="125" spans="6:15" ht="12.75">
      <c r="F125"/>
      <c r="G125"/>
      <c r="H125"/>
      <c r="I125"/>
      <c r="J125"/>
      <c r="M125"/>
      <c r="O125"/>
    </row>
    <row r="126" spans="6:15" ht="12.75">
      <c r="F126"/>
      <c r="G126"/>
      <c r="H126"/>
      <c r="I126"/>
      <c r="J126"/>
      <c r="M126"/>
      <c r="O126"/>
    </row>
    <row r="127" spans="6:15" ht="12.75">
      <c r="F127"/>
      <c r="G127"/>
      <c r="H127"/>
      <c r="I127"/>
      <c r="J127"/>
      <c r="M127"/>
      <c r="O127"/>
    </row>
    <row r="128" spans="6:15" ht="12.75">
      <c r="F128"/>
      <c r="G128"/>
      <c r="H128"/>
      <c r="I128"/>
      <c r="J128"/>
      <c r="M128"/>
      <c r="O128"/>
    </row>
    <row r="129" spans="6:15" ht="12.75">
      <c r="F129"/>
      <c r="G129"/>
      <c r="H129"/>
      <c r="I129"/>
      <c r="J129"/>
      <c r="M129"/>
      <c r="O129"/>
    </row>
    <row r="130" spans="6:15" ht="12.75">
      <c r="F130"/>
      <c r="G130"/>
      <c r="H130"/>
      <c r="I130"/>
      <c r="J130"/>
      <c r="M130"/>
      <c r="O130"/>
    </row>
    <row r="131" spans="6:15" ht="12.75">
      <c r="F131"/>
      <c r="G131"/>
      <c r="H131"/>
      <c r="I131"/>
      <c r="J131"/>
      <c r="M131"/>
      <c r="O131"/>
    </row>
    <row r="132" spans="6:15" ht="12.75">
      <c r="F132"/>
      <c r="G132"/>
      <c r="H132"/>
      <c r="I132"/>
      <c r="J132"/>
      <c r="M132"/>
      <c r="O132"/>
    </row>
    <row r="133" spans="6:15" ht="12.75">
      <c r="F133"/>
      <c r="G133"/>
      <c r="H133"/>
      <c r="I133"/>
      <c r="J133"/>
      <c r="M133"/>
      <c r="O133"/>
    </row>
    <row r="134" spans="6:15" ht="12.75">
      <c r="F134"/>
      <c r="G134"/>
      <c r="H134"/>
      <c r="I134"/>
      <c r="J134"/>
      <c r="M134"/>
      <c r="O134"/>
    </row>
    <row r="135" spans="6:15" ht="12.75">
      <c r="F135"/>
      <c r="G135"/>
      <c r="H135"/>
      <c r="I135"/>
      <c r="J135"/>
      <c r="M135"/>
      <c r="O135"/>
    </row>
    <row r="136" spans="6:15" ht="12.75">
      <c r="F136"/>
      <c r="G136"/>
      <c r="H136"/>
      <c r="I136"/>
      <c r="J136"/>
      <c r="M136"/>
      <c r="O136"/>
    </row>
    <row r="137" spans="6:15" ht="12.75">
      <c r="F137"/>
      <c r="G137"/>
      <c r="H137"/>
      <c r="I137"/>
      <c r="J137"/>
      <c r="M137"/>
      <c r="O137"/>
    </row>
    <row r="138" spans="6:15" ht="12.75">
      <c r="F138"/>
      <c r="G138"/>
      <c r="H138"/>
      <c r="I138"/>
      <c r="J138"/>
      <c r="M138"/>
      <c r="O138"/>
    </row>
    <row r="139" spans="6:15" ht="12.75">
      <c r="F139"/>
      <c r="G139"/>
      <c r="H139"/>
      <c r="I139"/>
      <c r="J139"/>
      <c r="M139"/>
      <c r="O139"/>
    </row>
    <row r="140" spans="6:15" ht="12.75">
      <c r="F140"/>
      <c r="G140"/>
      <c r="H140"/>
      <c r="I140"/>
      <c r="J140"/>
      <c r="M140"/>
      <c r="O140"/>
    </row>
    <row r="141" spans="6:15" ht="12.75">
      <c r="F141"/>
      <c r="G141"/>
      <c r="H141"/>
      <c r="I141"/>
      <c r="J141"/>
      <c r="M141"/>
      <c r="O141"/>
    </row>
    <row r="142" spans="6:15" ht="12.75">
      <c r="F142"/>
      <c r="G142"/>
      <c r="H142"/>
      <c r="I142"/>
      <c r="J142"/>
      <c r="M142"/>
      <c r="O142"/>
    </row>
    <row r="143" spans="6:15" ht="12.75">
      <c r="F143"/>
      <c r="G143"/>
      <c r="H143"/>
      <c r="I143"/>
      <c r="J143"/>
      <c r="M143"/>
      <c r="O143"/>
    </row>
    <row r="144" spans="6:15" ht="12.75">
      <c r="F144"/>
      <c r="G144"/>
      <c r="H144"/>
      <c r="I144"/>
      <c r="J144"/>
      <c r="M144"/>
      <c r="O144"/>
    </row>
    <row r="145" spans="6:15" ht="12.75">
      <c r="F145"/>
      <c r="G145"/>
      <c r="H145"/>
      <c r="I145"/>
      <c r="J145"/>
      <c r="M145"/>
      <c r="O145"/>
    </row>
    <row r="146" spans="6:15" ht="12.75">
      <c r="F146"/>
      <c r="G146"/>
      <c r="H146"/>
      <c r="I146"/>
      <c r="J146"/>
      <c r="M146"/>
      <c r="O146"/>
    </row>
    <row r="147" spans="6:15" ht="12.75">
      <c r="F147"/>
      <c r="G147"/>
      <c r="H147"/>
      <c r="I147"/>
      <c r="J147"/>
      <c r="M147"/>
      <c r="O147"/>
    </row>
    <row r="148" spans="6:15" ht="12.75">
      <c r="F148"/>
      <c r="G148"/>
      <c r="H148"/>
      <c r="I148"/>
      <c r="J148"/>
      <c r="M148"/>
      <c r="O148"/>
    </row>
    <row r="149" spans="6:15" ht="12.75">
      <c r="F149"/>
      <c r="G149"/>
      <c r="H149"/>
      <c r="I149"/>
      <c r="J149"/>
      <c r="M149"/>
      <c r="O149"/>
    </row>
    <row r="150" spans="6:15" ht="12.75">
      <c r="F150"/>
      <c r="G150"/>
      <c r="H150"/>
      <c r="I150"/>
      <c r="J150"/>
      <c r="M150"/>
      <c r="O150"/>
    </row>
    <row r="151" spans="6:15" ht="12.75">
      <c r="F151"/>
      <c r="G151"/>
      <c r="H151"/>
      <c r="I151"/>
      <c r="J151"/>
      <c r="M151"/>
      <c r="O151"/>
    </row>
    <row r="152" spans="6:15" ht="12.75">
      <c r="F152"/>
      <c r="G152"/>
      <c r="H152"/>
      <c r="I152"/>
      <c r="J152"/>
      <c r="M152"/>
      <c r="O152"/>
    </row>
    <row r="153" spans="6:15" ht="12.75">
      <c r="F153"/>
      <c r="G153"/>
      <c r="H153"/>
      <c r="I153"/>
      <c r="J153"/>
      <c r="M153"/>
      <c r="O153"/>
    </row>
    <row r="154" spans="6:15" ht="12.75">
      <c r="F154"/>
      <c r="G154"/>
      <c r="H154"/>
      <c r="I154"/>
      <c r="J154"/>
      <c r="M154"/>
      <c r="O154"/>
    </row>
    <row r="155" spans="6:15" ht="12.75">
      <c r="F155"/>
      <c r="G155"/>
      <c r="H155"/>
      <c r="I155"/>
      <c r="J155"/>
      <c r="M155"/>
      <c r="O155"/>
    </row>
    <row r="156" spans="6:15" ht="12.75">
      <c r="F156"/>
      <c r="G156"/>
      <c r="H156"/>
      <c r="I156"/>
      <c r="J156"/>
      <c r="M156"/>
      <c r="O156"/>
    </row>
    <row r="157" spans="6:15" ht="12.75">
      <c r="F157"/>
      <c r="G157"/>
      <c r="H157"/>
      <c r="I157"/>
      <c r="J157"/>
      <c r="M157"/>
      <c r="O157"/>
    </row>
    <row r="158" spans="6:15" ht="12.75">
      <c r="F158"/>
      <c r="G158"/>
      <c r="H158"/>
      <c r="I158"/>
      <c r="J158"/>
      <c r="M158"/>
      <c r="O158"/>
    </row>
    <row r="159" spans="6:15" ht="12.75">
      <c r="F159"/>
      <c r="G159"/>
      <c r="H159"/>
      <c r="I159"/>
      <c r="J159"/>
      <c r="M159"/>
      <c r="O159"/>
    </row>
    <row r="160" spans="6:15" ht="12.75">
      <c r="F160"/>
      <c r="G160"/>
      <c r="H160"/>
      <c r="I160"/>
      <c r="J160"/>
      <c r="M160"/>
      <c r="O160"/>
    </row>
    <row r="161" spans="6:15" ht="12.75">
      <c r="F161"/>
      <c r="G161"/>
      <c r="H161"/>
      <c r="I161"/>
      <c r="J161"/>
      <c r="M161"/>
      <c r="O161"/>
    </row>
    <row r="162" spans="6:15" ht="12.75">
      <c r="F162"/>
      <c r="G162"/>
      <c r="H162"/>
      <c r="I162"/>
      <c r="J162"/>
      <c r="M162"/>
      <c r="O162"/>
    </row>
    <row r="163" spans="6:15" ht="12.75">
      <c r="F163"/>
      <c r="G163"/>
      <c r="H163"/>
      <c r="I163"/>
      <c r="J163"/>
      <c r="M163"/>
      <c r="O163"/>
    </row>
    <row r="164" spans="6:15" ht="12.75">
      <c r="F164"/>
      <c r="G164"/>
      <c r="H164"/>
      <c r="I164"/>
      <c r="J164"/>
      <c r="M164"/>
      <c r="O164"/>
    </row>
    <row r="165" spans="6:15" ht="12.75">
      <c r="F165"/>
      <c r="G165"/>
      <c r="H165"/>
      <c r="I165"/>
      <c r="J165"/>
      <c r="M165"/>
      <c r="O165"/>
    </row>
    <row r="166" spans="6:15" ht="12.75">
      <c r="F166"/>
      <c r="G166"/>
      <c r="H166"/>
      <c r="I166"/>
      <c r="J166"/>
      <c r="M166"/>
      <c r="O166"/>
    </row>
    <row r="167" spans="6:15" ht="12.75">
      <c r="F167"/>
      <c r="G167"/>
      <c r="H167"/>
      <c r="I167"/>
      <c r="J167"/>
      <c r="M167"/>
      <c r="O167"/>
    </row>
    <row r="168" spans="6:15" ht="12.75">
      <c r="F168"/>
      <c r="G168"/>
      <c r="H168"/>
      <c r="I168"/>
      <c r="J168"/>
      <c r="M168"/>
      <c r="O168"/>
    </row>
    <row r="169" spans="6:15" ht="12.75">
      <c r="F169"/>
      <c r="G169"/>
      <c r="H169"/>
      <c r="I169"/>
      <c r="J169"/>
      <c r="M169"/>
      <c r="O169"/>
    </row>
    <row r="170" spans="6:15" ht="12.75">
      <c r="F170"/>
      <c r="G170"/>
      <c r="H170"/>
      <c r="I170"/>
      <c r="J170"/>
      <c r="M170"/>
      <c r="O170"/>
    </row>
    <row r="171" spans="6:15" ht="12.75">
      <c r="F171"/>
      <c r="G171"/>
      <c r="H171"/>
      <c r="I171"/>
      <c r="J171"/>
      <c r="M171"/>
      <c r="O171"/>
    </row>
    <row r="172" spans="6:15" ht="12.75">
      <c r="F172"/>
      <c r="G172"/>
      <c r="H172"/>
      <c r="I172"/>
      <c r="J172"/>
      <c r="M172"/>
      <c r="O172"/>
    </row>
    <row r="173" spans="6:15" ht="12.75">
      <c r="F173"/>
      <c r="G173"/>
      <c r="H173"/>
      <c r="I173"/>
      <c r="J173"/>
      <c r="M173"/>
      <c r="O173"/>
    </row>
    <row r="174" spans="6:15" ht="12.75">
      <c r="F174"/>
      <c r="G174"/>
      <c r="H174"/>
      <c r="I174"/>
      <c r="J174"/>
      <c r="M174"/>
      <c r="O174"/>
    </row>
    <row r="175" spans="6:15" ht="12.75">
      <c r="F175"/>
      <c r="G175"/>
      <c r="H175"/>
      <c r="I175"/>
      <c r="J175"/>
      <c r="M175"/>
      <c r="O175"/>
    </row>
    <row r="176" spans="6:15" ht="12.75">
      <c r="F176"/>
      <c r="G176"/>
      <c r="H176"/>
      <c r="I176"/>
      <c r="J176"/>
      <c r="M176"/>
      <c r="O176"/>
    </row>
    <row r="177" spans="6:15" ht="12.75">
      <c r="F177"/>
      <c r="G177"/>
      <c r="H177"/>
      <c r="I177"/>
      <c r="J177"/>
      <c r="M177"/>
      <c r="O177"/>
    </row>
    <row r="178" spans="6:15" ht="12.75">
      <c r="F178"/>
      <c r="G178"/>
      <c r="H178"/>
      <c r="I178"/>
      <c r="J178"/>
      <c r="M178"/>
      <c r="O178"/>
    </row>
    <row r="179" spans="6:15" ht="12.75">
      <c r="F179"/>
      <c r="G179"/>
      <c r="H179"/>
      <c r="I179"/>
      <c r="J179"/>
      <c r="M179"/>
      <c r="O179"/>
    </row>
    <row r="180" spans="6:15" ht="12.75">
      <c r="F180"/>
      <c r="G180"/>
      <c r="H180"/>
      <c r="I180"/>
      <c r="J180"/>
      <c r="M180"/>
      <c r="O180"/>
    </row>
    <row r="181" spans="6:15" ht="12.75">
      <c r="F181"/>
      <c r="G181"/>
      <c r="H181"/>
      <c r="I181"/>
      <c r="J181"/>
      <c r="M181"/>
      <c r="O181"/>
    </row>
    <row r="182" spans="6:15" ht="12.75">
      <c r="F182"/>
      <c r="G182"/>
      <c r="H182"/>
      <c r="I182"/>
      <c r="J182"/>
      <c r="M182"/>
      <c r="O182"/>
    </row>
    <row r="183" spans="6:15" ht="12.75">
      <c r="F183"/>
      <c r="G183"/>
      <c r="H183"/>
      <c r="I183"/>
      <c r="J183"/>
      <c r="M183"/>
      <c r="O183"/>
    </row>
    <row r="184" spans="6:15" ht="12.75">
      <c r="F184"/>
      <c r="G184"/>
      <c r="H184"/>
      <c r="I184"/>
      <c r="J184"/>
      <c r="M184"/>
      <c r="O184"/>
    </row>
    <row r="185" spans="6:15" ht="12.75">
      <c r="F185"/>
      <c r="G185"/>
      <c r="H185"/>
      <c r="I185"/>
      <c r="J185"/>
      <c r="M185"/>
      <c r="O185"/>
    </row>
    <row r="186" spans="6:15" ht="12.75">
      <c r="F186"/>
      <c r="G186"/>
      <c r="H186"/>
      <c r="I186"/>
      <c r="J186"/>
      <c r="M186"/>
      <c r="O186"/>
    </row>
    <row r="187" spans="6:15" ht="12.75">
      <c r="F187"/>
      <c r="G187"/>
      <c r="H187"/>
      <c r="I187"/>
      <c r="J187"/>
      <c r="M187"/>
      <c r="O187"/>
    </row>
    <row r="188" spans="6:15" ht="12.75">
      <c r="F188"/>
      <c r="G188"/>
      <c r="H188"/>
      <c r="I188"/>
      <c r="J188"/>
      <c r="M188"/>
      <c r="O188"/>
    </row>
    <row r="189" spans="6:15" ht="12.75">
      <c r="F189"/>
      <c r="G189"/>
      <c r="H189"/>
      <c r="I189"/>
      <c r="J189"/>
      <c r="M189"/>
      <c r="O189"/>
    </row>
    <row r="190" spans="6:15" ht="12.75">
      <c r="F190"/>
      <c r="G190"/>
      <c r="H190"/>
      <c r="I190"/>
      <c r="J190"/>
      <c r="M190"/>
      <c r="O190"/>
    </row>
    <row r="191" spans="6:15" ht="12.75">
      <c r="F191"/>
      <c r="G191"/>
      <c r="H191"/>
      <c r="I191"/>
      <c r="J191"/>
      <c r="M191"/>
      <c r="O191"/>
    </row>
    <row r="192" spans="6:15" ht="12.75">
      <c r="F192"/>
      <c r="G192"/>
      <c r="H192"/>
      <c r="I192"/>
      <c r="J192"/>
      <c r="M192"/>
      <c r="O192"/>
    </row>
    <row r="193" spans="6:15" ht="12.75">
      <c r="F193"/>
      <c r="G193"/>
      <c r="H193"/>
      <c r="I193"/>
      <c r="J193"/>
      <c r="M193"/>
      <c r="O193"/>
    </row>
    <row r="194" spans="6:15" ht="12.75">
      <c r="F194"/>
      <c r="G194"/>
      <c r="H194"/>
      <c r="I194"/>
      <c r="J194"/>
      <c r="M194"/>
      <c r="O194"/>
    </row>
    <row r="195" spans="6:15" ht="12.75">
      <c r="F195"/>
      <c r="G195"/>
      <c r="H195"/>
      <c r="I195"/>
      <c r="J195"/>
      <c r="M195"/>
      <c r="O195"/>
    </row>
    <row r="196" spans="6:15" ht="12.75">
      <c r="F196"/>
      <c r="G196"/>
      <c r="H196"/>
      <c r="I196"/>
      <c r="J196"/>
      <c r="M196"/>
      <c r="O196"/>
    </row>
    <row r="197" spans="6:15" ht="12.75">
      <c r="F197"/>
      <c r="G197"/>
      <c r="H197"/>
      <c r="I197"/>
      <c r="J197"/>
      <c r="M197"/>
      <c r="O197"/>
    </row>
    <row r="198" spans="6:15" ht="12.75">
      <c r="F198"/>
      <c r="G198"/>
      <c r="H198"/>
      <c r="I198"/>
      <c r="J198"/>
      <c r="M198"/>
      <c r="O198"/>
    </row>
    <row r="199" spans="6:15" ht="12.75">
      <c r="F199"/>
      <c r="G199"/>
      <c r="H199"/>
      <c r="I199"/>
      <c r="J199"/>
      <c r="M199"/>
      <c r="O199"/>
    </row>
    <row r="200" spans="6:15" ht="12.75">
      <c r="F200"/>
      <c r="G200"/>
      <c r="H200"/>
      <c r="I200"/>
      <c r="J200"/>
      <c r="M200"/>
      <c r="O200"/>
    </row>
    <row r="201" spans="6:15" ht="12.75">
      <c r="F201"/>
      <c r="G201"/>
      <c r="H201"/>
      <c r="I201"/>
      <c r="J201"/>
      <c r="M201"/>
      <c r="O201"/>
    </row>
    <row r="202" spans="6:15" ht="12.75">
      <c r="F202"/>
      <c r="G202"/>
      <c r="H202"/>
      <c r="I202"/>
      <c r="J202"/>
      <c r="M202"/>
      <c r="O202"/>
    </row>
    <row r="203" spans="6:15" ht="12.75">
      <c r="F203"/>
      <c r="G203"/>
      <c r="H203"/>
      <c r="I203"/>
      <c r="J203"/>
      <c r="M203"/>
      <c r="O203"/>
    </row>
    <row r="204" spans="6:15" ht="12.75">
      <c r="F204"/>
      <c r="G204"/>
      <c r="H204"/>
      <c r="I204"/>
      <c r="J204"/>
      <c r="M204"/>
      <c r="O204"/>
    </row>
    <row r="205" spans="6:15" ht="12.75">
      <c r="F205"/>
      <c r="G205"/>
      <c r="H205"/>
      <c r="I205"/>
      <c r="J205"/>
      <c r="M205"/>
      <c r="O205"/>
    </row>
    <row r="206" spans="6:15" ht="12.75">
      <c r="F206"/>
      <c r="G206"/>
      <c r="H206"/>
      <c r="I206"/>
      <c r="J206"/>
      <c r="M206"/>
      <c r="O206"/>
    </row>
    <row r="207" spans="6:15" ht="12.75">
      <c r="F207"/>
      <c r="G207"/>
      <c r="H207"/>
      <c r="I207"/>
      <c r="J207"/>
      <c r="M207"/>
      <c r="O207"/>
    </row>
    <row r="208" spans="6:15" ht="12.75">
      <c r="F208"/>
      <c r="G208"/>
      <c r="H208"/>
      <c r="I208"/>
      <c r="J208"/>
      <c r="M208"/>
      <c r="O208"/>
    </row>
    <row r="209" spans="6:15" ht="12.75">
      <c r="F209"/>
      <c r="G209"/>
      <c r="H209"/>
      <c r="I209"/>
      <c r="J209"/>
      <c r="M209"/>
      <c r="O209"/>
    </row>
    <row r="210" spans="6:15" ht="12.75">
      <c r="F210"/>
      <c r="G210"/>
      <c r="H210"/>
      <c r="I210"/>
      <c r="J210"/>
      <c r="M210"/>
      <c r="O210"/>
    </row>
    <row r="211" spans="6:15" ht="12.75">
      <c r="F211"/>
      <c r="G211"/>
      <c r="H211"/>
      <c r="I211"/>
      <c r="J211"/>
      <c r="M211"/>
      <c r="O211"/>
    </row>
    <row r="212" spans="6:15" ht="12.75">
      <c r="F212"/>
      <c r="G212"/>
      <c r="H212"/>
      <c r="I212"/>
      <c r="J212"/>
      <c r="M212"/>
      <c r="O212"/>
    </row>
    <row r="213" spans="6:15" ht="12.75">
      <c r="F213"/>
      <c r="G213"/>
      <c r="H213"/>
      <c r="I213"/>
      <c r="J213"/>
      <c r="M213"/>
      <c r="O213"/>
    </row>
    <row r="214" spans="6:15" ht="12.75">
      <c r="F214"/>
      <c r="G214"/>
      <c r="H214"/>
      <c r="I214"/>
      <c r="J214"/>
      <c r="M214"/>
      <c r="O214"/>
    </row>
    <row r="215" spans="6:15" ht="12.75">
      <c r="F215"/>
      <c r="G215"/>
      <c r="H215"/>
      <c r="I215"/>
      <c r="J215"/>
      <c r="M215"/>
      <c r="O215"/>
    </row>
    <row r="216" spans="6:15" ht="12.75">
      <c r="F216"/>
      <c r="G216"/>
      <c r="H216"/>
      <c r="I216"/>
      <c r="J216"/>
      <c r="M216"/>
      <c r="O216"/>
    </row>
    <row r="217" spans="6:15" ht="12.75">
      <c r="F217"/>
      <c r="G217"/>
      <c r="H217"/>
      <c r="I217"/>
      <c r="J217"/>
      <c r="M217"/>
      <c r="O217"/>
    </row>
    <row r="218" spans="6:15" ht="12.75">
      <c r="F218"/>
      <c r="G218"/>
      <c r="H218"/>
      <c r="I218"/>
      <c r="J218"/>
      <c r="M218"/>
      <c r="O218"/>
    </row>
    <row r="219" spans="6:15" ht="12.75">
      <c r="F219"/>
      <c r="G219"/>
      <c r="H219"/>
      <c r="I219"/>
      <c r="J219"/>
      <c r="M219"/>
      <c r="O219"/>
    </row>
    <row r="220" spans="6:15" ht="12.75">
      <c r="F220"/>
      <c r="G220"/>
      <c r="H220"/>
      <c r="I220"/>
      <c r="J220"/>
      <c r="M220"/>
      <c r="O220"/>
    </row>
    <row r="221" spans="6:15" ht="12.75">
      <c r="F221"/>
      <c r="G221"/>
      <c r="H221"/>
      <c r="I221"/>
      <c r="J221"/>
      <c r="M221"/>
      <c r="O221"/>
    </row>
    <row r="222" spans="6:15" ht="12.75">
      <c r="F222"/>
      <c r="G222"/>
      <c r="H222"/>
      <c r="I222"/>
      <c r="J222"/>
      <c r="M222"/>
      <c r="O222"/>
    </row>
    <row r="223" spans="6:15" ht="12.75">
      <c r="F223"/>
      <c r="G223"/>
      <c r="H223"/>
      <c r="I223"/>
      <c r="J223"/>
      <c r="M223"/>
      <c r="O223"/>
    </row>
    <row r="224" spans="6:15" ht="12.75">
      <c r="F224"/>
      <c r="G224"/>
      <c r="H224"/>
      <c r="I224"/>
      <c r="J224"/>
      <c r="M224"/>
      <c r="O224"/>
    </row>
    <row r="225" spans="6:15" ht="12.75">
      <c r="F225"/>
      <c r="G225"/>
      <c r="H225"/>
      <c r="I225"/>
      <c r="J225"/>
      <c r="M225"/>
      <c r="O225"/>
    </row>
    <row r="226" spans="6:15" ht="12.75">
      <c r="F226"/>
      <c r="G226"/>
      <c r="H226"/>
      <c r="I226"/>
      <c r="J226"/>
      <c r="M226"/>
      <c r="O226"/>
    </row>
    <row r="227" spans="6:15" ht="12.75">
      <c r="F227"/>
      <c r="G227"/>
      <c r="H227"/>
      <c r="I227"/>
      <c r="J227"/>
      <c r="M227"/>
      <c r="O227"/>
    </row>
    <row r="228" spans="6:15" ht="12.75">
      <c r="F228"/>
      <c r="G228"/>
      <c r="H228"/>
      <c r="I228"/>
      <c r="J228"/>
      <c r="M228"/>
      <c r="O228"/>
    </row>
    <row r="229" spans="6:15" ht="12.75">
      <c r="F229"/>
      <c r="G229"/>
      <c r="H229"/>
      <c r="I229"/>
      <c r="J229"/>
      <c r="M229"/>
      <c r="O229"/>
    </row>
    <row r="230" spans="6:15" ht="12.75">
      <c r="F230"/>
      <c r="G230"/>
      <c r="H230"/>
      <c r="I230"/>
      <c r="J230"/>
      <c r="M230"/>
      <c r="O230"/>
    </row>
    <row r="231" spans="6:15" ht="12.75">
      <c r="F231"/>
      <c r="G231"/>
      <c r="H231"/>
      <c r="I231"/>
      <c r="J231"/>
      <c r="M231"/>
      <c r="O231"/>
    </row>
    <row r="232" spans="6:15" ht="12.75">
      <c r="F232"/>
      <c r="G232"/>
      <c r="H232"/>
      <c r="I232"/>
      <c r="J232"/>
      <c r="M232"/>
      <c r="O232"/>
    </row>
    <row r="233" spans="6:15" ht="12.75">
      <c r="F233"/>
      <c r="G233"/>
      <c r="H233"/>
      <c r="I233"/>
      <c r="J233"/>
      <c r="M233"/>
      <c r="O233"/>
    </row>
    <row r="234" spans="6:15" ht="12.75">
      <c r="F234"/>
      <c r="G234"/>
      <c r="H234"/>
      <c r="I234"/>
      <c r="J234"/>
      <c r="M234"/>
      <c r="O234"/>
    </row>
    <row r="235" spans="6:15" ht="12.75">
      <c r="F235"/>
      <c r="G235"/>
      <c r="H235"/>
      <c r="I235"/>
      <c r="J235"/>
      <c r="M235"/>
      <c r="O235"/>
    </row>
    <row r="236" spans="6:15" ht="12.75">
      <c r="F236"/>
      <c r="G236"/>
      <c r="H236"/>
      <c r="I236"/>
      <c r="J236"/>
      <c r="M236"/>
      <c r="O236"/>
    </row>
    <row r="237" spans="6:15" ht="12.75">
      <c r="F237"/>
      <c r="G237"/>
      <c r="H237"/>
      <c r="I237"/>
      <c r="J237"/>
      <c r="M237"/>
      <c r="O237"/>
    </row>
    <row r="238" spans="6:15" ht="12.75">
      <c r="F238"/>
      <c r="G238"/>
      <c r="H238"/>
      <c r="I238"/>
      <c r="J238"/>
      <c r="M238"/>
      <c r="O238"/>
    </row>
    <row r="239" spans="6:15" ht="12.75">
      <c r="F239"/>
      <c r="G239"/>
      <c r="H239"/>
      <c r="I239"/>
      <c r="J239"/>
      <c r="M239"/>
      <c r="O239"/>
    </row>
    <row r="240" spans="6:15" ht="12.75">
      <c r="F240"/>
      <c r="G240"/>
      <c r="H240"/>
      <c r="I240"/>
      <c r="J240"/>
      <c r="M240"/>
      <c r="O240"/>
    </row>
    <row r="241" spans="6:15" ht="12.75">
      <c r="F241"/>
      <c r="G241"/>
      <c r="H241"/>
      <c r="I241"/>
      <c r="J241"/>
      <c r="M241"/>
      <c r="O241"/>
    </row>
    <row r="242" spans="6:15" ht="12.75">
      <c r="F242"/>
      <c r="G242"/>
      <c r="H242"/>
      <c r="I242"/>
      <c r="J242"/>
      <c r="M242"/>
      <c r="O242"/>
    </row>
    <row r="243" spans="6:15" ht="12.75">
      <c r="F243"/>
      <c r="G243"/>
      <c r="H243"/>
      <c r="I243"/>
      <c r="J243"/>
      <c r="M243"/>
      <c r="O243"/>
    </row>
    <row r="244" spans="6:15" ht="12.75">
      <c r="F244"/>
      <c r="G244"/>
      <c r="H244"/>
      <c r="I244"/>
      <c r="J244"/>
      <c r="M244"/>
      <c r="O244"/>
    </row>
    <row r="245" spans="6:15" ht="12.75">
      <c r="F245"/>
      <c r="G245"/>
      <c r="H245"/>
      <c r="I245"/>
      <c r="J245"/>
      <c r="M245"/>
      <c r="O245"/>
    </row>
    <row r="246" spans="6:15" ht="12.75">
      <c r="F246"/>
      <c r="G246"/>
      <c r="H246"/>
      <c r="I246"/>
      <c r="J246"/>
      <c r="M246"/>
      <c r="O246"/>
    </row>
    <row r="247" spans="6:15" ht="12.75">
      <c r="F247"/>
      <c r="G247"/>
      <c r="H247"/>
      <c r="I247"/>
      <c r="J247"/>
      <c r="M247"/>
      <c r="O247"/>
    </row>
    <row r="248" spans="6:15" ht="12.75">
      <c r="F248"/>
      <c r="G248"/>
      <c r="H248"/>
      <c r="I248"/>
      <c r="J248"/>
      <c r="M248"/>
      <c r="O248"/>
    </row>
    <row r="249" spans="6:15" ht="12.75">
      <c r="F249"/>
      <c r="G249"/>
      <c r="H249"/>
      <c r="I249"/>
      <c r="J249"/>
      <c r="M249"/>
      <c r="O249"/>
    </row>
    <row r="250" spans="6:15" ht="12.75">
      <c r="F250"/>
      <c r="G250"/>
      <c r="H250"/>
      <c r="I250"/>
      <c r="J250"/>
      <c r="M250"/>
      <c r="O250"/>
    </row>
    <row r="251" spans="6:15" ht="12.75">
      <c r="F251"/>
      <c r="G251"/>
      <c r="H251"/>
      <c r="I251"/>
      <c r="J251"/>
      <c r="M251"/>
      <c r="O251"/>
    </row>
    <row r="252" spans="6:15" ht="12.75">
      <c r="F252"/>
      <c r="G252"/>
      <c r="H252"/>
      <c r="I252"/>
      <c r="J252"/>
      <c r="M252"/>
      <c r="O252"/>
    </row>
    <row r="253" spans="6:15" ht="12.75">
      <c r="F253"/>
      <c r="G253"/>
      <c r="H253"/>
      <c r="I253"/>
      <c r="J253"/>
      <c r="M253"/>
      <c r="O253"/>
    </row>
    <row r="254" spans="6:15" ht="12.75">
      <c r="F254"/>
      <c r="G254"/>
      <c r="H254"/>
      <c r="I254"/>
      <c r="J254"/>
      <c r="M254"/>
      <c r="O254"/>
    </row>
    <row r="255" spans="6:15" ht="12.75">
      <c r="F255"/>
      <c r="G255"/>
      <c r="H255"/>
      <c r="I255"/>
      <c r="J255"/>
      <c r="M255"/>
      <c r="O255"/>
    </row>
    <row r="256" spans="6:15" ht="12.75">
      <c r="F256"/>
      <c r="G256"/>
      <c r="H256"/>
      <c r="I256"/>
      <c r="J256"/>
      <c r="M256"/>
      <c r="O256"/>
    </row>
    <row r="257" spans="6:15" ht="12.75">
      <c r="F257"/>
      <c r="G257"/>
      <c r="H257"/>
      <c r="I257"/>
      <c r="J257"/>
      <c r="M257"/>
      <c r="O257"/>
    </row>
    <row r="258" spans="6:15" ht="12.75">
      <c r="F258"/>
      <c r="G258"/>
      <c r="H258"/>
      <c r="I258"/>
      <c r="J258"/>
      <c r="M258"/>
      <c r="O258"/>
    </row>
    <row r="259" spans="6:15" ht="12.75">
      <c r="F259"/>
      <c r="G259"/>
      <c r="H259"/>
      <c r="I259"/>
      <c r="J259"/>
      <c r="M259"/>
      <c r="O259"/>
    </row>
    <row r="260" spans="6:15" ht="12.75">
      <c r="F260"/>
      <c r="G260"/>
      <c r="H260"/>
      <c r="I260"/>
      <c r="J260"/>
      <c r="M260"/>
      <c r="O260"/>
    </row>
    <row r="261" spans="6:15" ht="12.75">
      <c r="F261"/>
      <c r="G261"/>
      <c r="H261"/>
      <c r="I261"/>
      <c r="J261"/>
      <c r="M261"/>
      <c r="O261"/>
    </row>
    <row r="262" spans="6:15" ht="12.75">
      <c r="F262"/>
      <c r="G262"/>
      <c r="H262"/>
      <c r="I262"/>
      <c r="J262"/>
      <c r="M262"/>
      <c r="O262"/>
    </row>
    <row r="263" spans="6:15" ht="12.75">
      <c r="F263"/>
      <c r="G263"/>
      <c r="H263"/>
      <c r="I263"/>
      <c r="J263"/>
      <c r="M263"/>
      <c r="O263"/>
    </row>
    <row r="264" spans="6:15" ht="12.75">
      <c r="F264"/>
      <c r="G264"/>
      <c r="H264"/>
      <c r="I264"/>
      <c r="J264"/>
      <c r="M264"/>
      <c r="O264"/>
    </row>
    <row r="265" spans="6:15" ht="12.75">
      <c r="F265"/>
      <c r="G265"/>
      <c r="H265"/>
      <c r="I265"/>
      <c r="J265"/>
      <c r="M265"/>
      <c r="O265"/>
    </row>
    <row r="266" spans="6:15" ht="12.75">
      <c r="F266"/>
      <c r="G266"/>
      <c r="H266"/>
      <c r="I266"/>
      <c r="J266"/>
      <c r="M266"/>
      <c r="O266"/>
    </row>
    <row r="267" spans="6:15" ht="12.75">
      <c r="F267"/>
      <c r="G267"/>
      <c r="H267"/>
      <c r="I267"/>
      <c r="J267"/>
      <c r="M267"/>
      <c r="O267"/>
    </row>
    <row r="268" spans="6:15" ht="12.75">
      <c r="F268"/>
      <c r="G268"/>
      <c r="H268"/>
      <c r="I268"/>
      <c r="J268"/>
      <c r="M268"/>
      <c r="O268"/>
    </row>
    <row r="269" spans="6:15" ht="12.75">
      <c r="F269"/>
      <c r="G269"/>
      <c r="H269"/>
      <c r="I269"/>
      <c r="J269"/>
      <c r="M269"/>
      <c r="O269"/>
    </row>
    <row r="270" spans="6:15" ht="12.75">
      <c r="F270"/>
      <c r="G270"/>
      <c r="H270"/>
      <c r="I270"/>
      <c r="J270"/>
      <c r="M270"/>
      <c r="O270"/>
    </row>
    <row r="271" spans="6:15" ht="12.75">
      <c r="F271"/>
      <c r="G271"/>
      <c r="H271"/>
      <c r="I271"/>
      <c r="J271"/>
      <c r="M271"/>
      <c r="O271"/>
    </row>
    <row r="272" spans="6:15" ht="12.75">
      <c r="F272"/>
      <c r="G272"/>
      <c r="H272"/>
      <c r="I272"/>
      <c r="J272"/>
      <c r="M272"/>
      <c r="O272"/>
    </row>
    <row r="273" spans="6:15" ht="12.75">
      <c r="F273"/>
      <c r="G273"/>
      <c r="H273"/>
      <c r="I273"/>
      <c r="J273"/>
      <c r="M273"/>
      <c r="O273"/>
    </row>
    <row r="274" spans="6:15" ht="12.75">
      <c r="F274"/>
      <c r="G274"/>
      <c r="H274"/>
      <c r="I274"/>
      <c r="J274"/>
      <c r="M274"/>
      <c r="O274"/>
    </row>
    <row r="275" spans="6:15" ht="12.75">
      <c r="F275"/>
      <c r="G275"/>
      <c r="H275"/>
      <c r="I275"/>
      <c r="J275"/>
      <c r="M275"/>
      <c r="O275"/>
    </row>
    <row r="276" spans="6:15" ht="12.75">
      <c r="F276"/>
      <c r="G276"/>
      <c r="H276"/>
      <c r="I276"/>
      <c r="J276"/>
      <c r="M276"/>
      <c r="O276"/>
    </row>
    <row r="277" spans="6:15" ht="12.75">
      <c r="F277"/>
      <c r="G277"/>
      <c r="H277"/>
      <c r="I277"/>
      <c r="J277"/>
      <c r="M277"/>
      <c r="O277"/>
    </row>
    <row r="278" spans="6:15" ht="12.75">
      <c r="F278"/>
      <c r="G278"/>
      <c r="H278"/>
      <c r="I278"/>
      <c r="J278"/>
      <c r="M278"/>
      <c r="O278"/>
    </row>
    <row r="279" spans="6:15" ht="12.75">
      <c r="F279"/>
      <c r="G279"/>
      <c r="H279"/>
      <c r="I279"/>
      <c r="J279"/>
      <c r="M279"/>
      <c r="O279"/>
    </row>
    <row r="280" spans="6:15" ht="12.75">
      <c r="F280"/>
      <c r="G280"/>
      <c r="H280"/>
      <c r="I280"/>
      <c r="J280"/>
      <c r="M280"/>
      <c r="O280"/>
    </row>
    <row r="281" spans="6:15" ht="12.75">
      <c r="F281"/>
      <c r="G281"/>
      <c r="H281"/>
      <c r="I281"/>
      <c r="J281"/>
      <c r="M281"/>
      <c r="O281"/>
    </row>
    <row r="282" spans="6:15" ht="12.75">
      <c r="F282"/>
      <c r="G282"/>
      <c r="H282"/>
      <c r="I282"/>
      <c r="J282"/>
      <c r="M282"/>
      <c r="O282"/>
    </row>
    <row r="283" spans="6:15" ht="12.75">
      <c r="F283"/>
      <c r="G283"/>
      <c r="H283"/>
      <c r="I283"/>
      <c r="J283"/>
      <c r="M283"/>
      <c r="O283"/>
    </row>
    <row r="284" spans="6:15" ht="12.75">
      <c r="F284"/>
      <c r="G284"/>
      <c r="H284"/>
      <c r="I284"/>
      <c r="J284"/>
      <c r="M284"/>
      <c r="O284"/>
    </row>
    <row r="285" spans="6:15" ht="12.75">
      <c r="F285"/>
      <c r="G285"/>
      <c r="H285"/>
      <c r="I285"/>
      <c r="J285"/>
      <c r="M285"/>
      <c r="O285"/>
    </row>
    <row r="286" spans="6:15" ht="12.75">
      <c r="F286"/>
      <c r="G286"/>
      <c r="H286"/>
      <c r="I286"/>
      <c r="J286"/>
      <c r="M286"/>
      <c r="O286"/>
    </row>
    <row r="287" spans="6:15" ht="12.75">
      <c r="F287"/>
      <c r="G287"/>
      <c r="H287"/>
      <c r="I287"/>
      <c r="J287"/>
      <c r="M287"/>
      <c r="O287"/>
    </row>
    <row r="288" spans="6:15" ht="12.75">
      <c r="F288"/>
      <c r="G288"/>
      <c r="H288"/>
      <c r="I288"/>
      <c r="J288"/>
      <c r="M288"/>
      <c r="O288"/>
    </row>
    <row r="289" spans="6:15" ht="12.75">
      <c r="F289"/>
      <c r="G289"/>
      <c r="H289"/>
      <c r="I289"/>
      <c r="J289"/>
      <c r="M289"/>
      <c r="O289"/>
    </row>
    <row r="290" spans="6:15" ht="12.75">
      <c r="F290"/>
      <c r="G290"/>
      <c r="H290"/>
      <c r="I290"/>
      <c r="J290"/>
      <c r="M290"/>
      <c r="O290"/>
    </row>
    <row r="291" spans="6:15" ht="12.75">
      <c r="F291"/>
      <c r="G291"/>
      <c r="H291"/>
      <c r="I291"/>
      <c r="J291"/>
      <c r="M291"/>
      <c r="O291"/>
    </row>
    <row r="292" spans="6:15" ht="12.75">
      <c r="F292"/>
      <c r="G292"/>
      <c r="H292"/>
      <c r="I292"/>
      <c r="J292"/>
      <c r="M292"/>
      <c r="O292"/>
    </row>
    <row r="293" spans="6:15" ht="12.75">
      <c r="F293"/>
      <c r="G293"/>
      <c r="H293"/>
      <c r="I293"/>
      <c r="J293"/>
      <c r="M293"/>
      <c r="O293"/>
    </row>
    <row r="294" spans="6:15" ht="12.75">
      <c r="F294"/>
      <c r="G294"/>
      <c r="H294"/>
      <c r="I294"/>
      <c r="J294"/>
      <c r="M294"/>
      <c r="O294"/>
    </row>
    <row r="295" spans="6:15" ht="12.75">
      <c r="F295"/>
      <c r="G295"/>
      <c r="H295"/>
      <c r="I295"/>
      <c r="J295"/>
      <c r="M295"/>
      <c r="O295"/>
    </row>
    <row r="296" spans="6:15" ht="12.75">
      <c r="F296"/>
      <c r="G296"/>
      <c r="H296"/>
      <c r="I296"/>
      <c r="J296"/>
      <c r="M296"/>
      <c r="O296"/>
    </row>
    <row r="297" spans="6:15" ht="12.75">
      <c r="F297"/>
      <c r="G297"/>
      <c r="H297"/>
      <c r="I297"/>
      <c r="J297"/>
      <c r="M297"/>
      <c r="O297"/>
    </row>
    <row r="298" spans="6:15" ht="12.75">
      <c r="F298"/>
      <c r="G298"/>
      <c r="H298"/>
      <c r="I298"/>
      <c r="J298"/>
      <c r="M298"/>
      <c r="O298"/>
    </row>
    <row r="299" spans="6:15" ht="12.75">
      <c r="F299"/>
      <c r="G299"/>
      <c r="H299"/>
      <c r="I299"/>
      <c r="J299"/>
      <c r="M299"/>
      <c r="O299"/>
    </row>
    <row r="300" spans="6:15" ht="12.75">
      <c r="F300"/>
      <c r="G300"/>
      <c r="H300"/>
      <c r="I300"/>
      <c r="J300"/>
      <c r="M300"/>
      <c r="O300"/>
    </row>
    <row r="301" spans="6:15" ht="12.75">
      <c r="F301"/>
      <c r="G301"/>
      <c r="H301"/>
      <c r="I301"/>
      <c r="J301"/>
      <c r="M301"/>
      <c r="O301"/>
    </row>
    <row r="302" spans="6:15" ht="12.75">
      <c r="F302"/>
      <c r="G302"/>
      <c r="H302"/>
      <c r="I302"/>
      <c r="J302"/>
      <c r="M302"/>
      <c r="O302"/>
    </row>
    <row r="303" spans="6:15" ht="12.75">
      <c r="F303"/>
      <c r="G303"/>
      <c r="H303"/>
      <c r="I303"/>
      <c r="J303"/>
      <c r="M303"/>
      <c r="O303"/>
    </row>
    <row r="304" spans="6:15" ht="12.75">
      <c r="F304"/>
      <c r="G304"/>
      <c r="H304"/>
      <c r="I304"/>
      <c r="J304"/>
      <c r="M304"/>
      <c r="O304"/>
    </row>
    <row r="305" spans="6:15" ht="12.75">
      <c r="F305"/>
      <c r="G305"/>
      <c r="H305"/>
      <c r="I305"/>
      <c r="J305"/>
      <c r="M305"/>
      <c r="O305"/>
    </row>
    <row r="306" spans="6:15" ht="12.75">
      <c r="F306"/>
      <c r="G306"/>
      <c r="H306"/>
      <c r="I306"/>
      <c r="J306"/>
      <c r="M306"/>
      <c r="O306"/>
    </row>
    <row r="307" spans="6:15" ht="12.75">
      <c r="F307"/>
      <c r="G307"/>
      <c r="H307"/>
      <c r="I307"/>
      <c r="J307"/>
      <c r="M307"/>
      <c r="O307"/>
    </row>
    <row r="308" spans="6:15" ht="12.75">
      <c r="F308"/>
      <c r="G308"/>
      <c r="H308"/>
      <c r="I308"/>
      <c r="J308"/>
      <c r="M308"/>
      <c r="O308"/>
    </row>
    <row r="309" spans="6:15" ht="12.75">
      <c r="F309"/>
      <c r="G309"/>
      <c r="H309"/>
      <c r="I309"/>
      <c r="J309"/>
      <c r="M309"/>
      <c r="O309"/>
    </row>
    <row r="310" spans="6:15" ht="12.75">
      <c r="F310"/>
      <c r="G310"/>
      <c r="H310"/>
      <c r="I310"/>
      <c r="J310"/>
      <c r="M310"/>
      <c r="O310"/>
    </row>
  </sheetData>
  <sheetProtection/>
  <mergeCells count="4">
    <mergeCell ref="K6:L6"/>
    <mergeCell ref="M6:N6"/>
    <mergeCell ref="O6:P6"/>
    <mergeCell ref="Q6:R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10"/>
  <sheetViews>
    <sheetView zoomScale="70" zoomScaleNormal="70" zoomScalePageLayoutView="0" workbookViewId="0" topLeftCell="A1">
      <selection activeCell="AA24" sqref="AA24"/>
    </sheetView>
  </sheetViews>
  <sheetFormatPr defaultColWidth="8.875" defaultRowHeight="12.75"/>
  <cols>
    <col min="1" max="1" width="8.625" style="0" customWidth="1"/>
    <col min="2" max="4" width="8.625" style="0" hidden="1" customWidth="1"/>
    <col min="5" max="5" width="12.375" style="0" customWidth="1"/>
    <col min="6" max="6" width="2.375" style="0" customWidth="1"/>
    <col min="7" max="7" width="12.625" style="0" hidden="1" customWidth="1"/>
    <col min="8" max="8" width="17.125" style="0" hidden="1" customWidth="1"/>
    <col min="9" max="9" width="17.125" style="0" customWidth="1"/>
    <col min="10" max="10" width="8.875" style="2" customWidth="1"/>
    <col min="11" max="11" width="8.875" style="0" customWidth="1"/>
    <col min="12" max="12" width="13.00390625" style="0" customWidth="1"/>
    <col min="13" max="13" width="8.875" style="0" customWidth="1"/>
    <col min="14" max="14" width="13.00390625" style="0" customWidth="1"/>
    <col min="15" max="15" width="8.875" style="0" customWidth="1"/>
    <col min="16" max="16" width="13.00390625" style="0" customWidth="1"/>
    <col min="17" max="17" width="8.875" style="0" customWidth="1"/>
    <col min="18" max="19" width="13.00390625" style="0" customWidth="1"/>
    <col min="20" max="20" width="11.75390625" style="0" customWidth="1"/>
  </cols>
  <sheetData>
    <row r="1" spans="7:15" ht="12.75">
      <c r="G1" t="s">
        <v>0</v>
      </c>
      <c r="M1" s="12"/>
      <c r="O1" s="12"/>
    </row>
    <row r="2" spans="1:16" ht="12.75">
      <c r="A2" t="s">
        <v>1</v>
      </c>
      <c r="E2">
        <v>25</v>
      </c>
      <c r="G2" t="s">
        <v>2</v>
      </c>
      <c r="H2">
        <v>25</v>
      </c>
      <c r="K2" t="s">
        <v>3</v>
      </c>
      <c r="L2">
        <v>25</v>
      </c>
      <c r="M2" s="12"/>
      <c r="O2" s="12" t="s">
        <v>4</v>
      </c>
      <c r="P2">
        <v>25</v>
      </c>
    </row>
    <row r="3" spans="1:16" ht="12.75">
      <c r="A3" t="s">
        <v>5</v>
      </c>
      <c r="E3">
        <v>51</v>
      </c>
      <c r="G3" t="s">
        <v>6</v>
      </c>
      <c r="H3" s="3">
        <v>18.3</v>
      </c>
      <c r="I3" s="3"/>
      <c r="K3" t="s">
        <v>7</v>
      </c>
      <c r="L3" s="13">
        <v>216.7</v>
      </c>
      <c r="M3" s="12"/>
      <c r="O3" s="12" t="s">
        <v>7</v>
      </c>
      <c r="P3" s="14">
        <v>53.25</v>
      </c>
    </row>
    <row r="4" spans="5:16" ht="12.75">
      <c r="E4" t="s">
        <v>8</v>
      </c>
      <c r="H4" t="s">
        <v>9</v>
      </c>
      <c r="L4" t="s">
        <v>10</v>
      </c>
      <c r="M4" s="12"/>
      <c r="O4" s="12"/>
      <c r="P4" t="s">
        <v>11</v>
      </c>
    </row>
    <row r="5" spans="13:15" ht="12.75">
      <c r="M5" s="12"/>
      <c r="O5" s="12"/>
    </row>
    <row r="6" spans="6:18" ht="12.75">
      <c r="F6" s="48"/>
      <c r="G6" s="48"/>
      <c r="H6" s="48"/>
      <c r="I6" s="48"/>
      <c r="J6" s="49"/>
      <c r="K6" s="62" t="s">
        <v>12</v>
      </c>
      <c r="L6" s="62"/>
      <c r="M6" s="62" t="s">
        <v>13</v>
      </c>
      <c r="N6" s="62"/>
      <c r="O6" s="62" t="s">
        <v>10</v>
      </c>
      <c r="P6" s="62"/>
      <c r="Q6" s="62" t="s">
        <v>14</v>
      </c>
      <c r="R6" s="62"/>
    </row>
    <row r="7" spans="1:20" ht="12.75">
      <c r="A7" s="5" t="s">
        <v>15</v>
      </c>
      <c r="B7" s="5"/>
      <c r="C7" s="5"/>
      <c r="D7" s="5"/>
      <c r="E7" s="5" t="s">
        <v>16</v>
      </c>
      <c r="F7" s="5" t="s">
        <v>17</v>
      </c>
      <c r="G7" s="5" t="s">
        <v>18</v>
      </c>
      <c r="H7" s="5" t="s">
        <v>19</v>
      </c>
      <c r="I7" s="5" t="s">
        <v>669</v>
      </c>
      <c r="J7" s="5" t="s">
        <v>20</v>
      </c>
      <c r="K7" s="5" t="s">
        <v>21</v>
      </c>
      <c r="L7" s="5" t="s">
        <v>22</v>
      </c>
      <c r="M7" s="16" t="s">
        <v>21</v>
      </c>
      <c r="N7" s="5" t="s">
        <v>22</v>
      </c>
      <c r="O7" s="16" t="s">
        <v>21</v>
      </c>
      <c r="P7" s="5" t="s">
        <v>22</v>
      </c>
      <c r="Q7" s="16" t="s">
        <v>21</v>
      </c>
      <c r="R7" s="5" t="s">
        <v>22</v>
      </c>
      <c r="S7" s="5" t="s">
        <v>23</v>
      </c>
      <c r="T7" s="53" t="s">
        <v>635</v>
      </c>
    </row>
    <row r="8" spans="1:20" ht="18.75" customHeight="1">
      <c r="A8" s="11">
        <v>1</v>
      </c>
      <c r="B8" s="11" t="s">
        <v>57</v>
      </c>
      <c r="C8" s="11">
        <v>51509</v>
      </c>
      <c r="D8" s="11">
        <v>52877</v>
      </c>
      <c r="E8" s="42" t="s">
        <v>476</v>
      </c>
      <c r="F8" s="65" t="s">
        <v>477</v>
      </c>
      <c r="G8" s="65" t="s">
        <v>467</v>
      </c>
      <c r="H8" s="65" t="s">
        <v>478</v>
      </c>
      <c r="I8" s="42" t="s">
        <v>670</v>
      </c>
      <c r="J8" s="42" t="s">
        <v>197</v>
      </c>
      <c r="K8" s="11">
        <v>40</v>
      </c>
      <c r="L8" s="30">
        <f aca="true" t="shared" si="0" ref="L8:L37">$E$2*K8/$E$3</f>
        <v>19.607843137254903</v>
      </c>
      <c r="M8" s="31">
        <v>14.2</v>
      </c>
      <c r="N8" s="32">
        <f aca="true" t="shared" si="1" ref="N8:N37">$H$2*M8/$H$3</f>
        <v>19.398907103825135</v>
      </c>
      <c r="O8" s="33">
        <v>264.6</v>
      </c>
      <c r="P8" s="32">
        <f aca="true" t="shared" si="2" ref="P8:P37">$L$2*$L$3/O8</f>
        <v>20.47430083144369</v>
      </c>
      <c r="Q8" s="32">
        <v>72.45</v>
      </c>
      <c r="R8" s="32">
        <f aca="true" t="shared" si="3" ref="R8:R37">$P$2*$P$3/Q8</f>
        <v>18.374741200828158</v>
      </c>
      <c r="S8" s="32">
        <f aca="true" t="shared" si="4" ref="S8:S37">SUM(L8,N8,P8,R8)</f>
        <v>77.85579227335188</v>
      </c>
      <c r="T8" s="59" t="s">
        <v>636</v>
      </c>
    </row>
    <row r="9" spans="1:20" ht="18.75" customHeight="1">
      <c r="A9" s="11">
        <v>2</v>
      </c>
      <c r="B9" s="11" t="s">
        <v>75</v>
      </c>
      <c r="C9" s="11">
        <v>51548</v>
      </c>
      <c r="D9" s="11">
        <v>52840</v>
      </c>
      <c r="E9" s="42" t="s">
        <v>511</v>
      </c>
      <c r="F9" s="65" t="s">
        <v>512</v>
      </c>
      <c r="G9" s="65" t="s">
        <v>513</v>
      </c>
      <c r="H9" s="65" t="s">
        <v>514</v>
      </c>
      <c r="I9" s="42" t="s">
        <v>671</v>
      </c>
      <c r="J9" s="42" t="s">
        <v>197</v>
      </c>
      <c r="K9" s="11">
        <v>19.5</v>
      </c>
      <c r="L9" s="30">
        <f t="shared" si="0"/>
        <v>9.558823529411764</v>
      </c>
      <c r="M9" s="31">
        <v>13.9</v>
      </c>
      <c r="N9" s="32">
        <f t="shared" si="1"/>
        <v>18.989071038251364</v>
      </c>
      <c r="O9" s="33">
        <v>216.7</v>
      </c>
      <c r="P9" s="32">
        <f t="shared" si="2"/>
        <v>25</v>
      </c>
      <c r="Q9" s="32">
        <v>57.58</v>
      </c>
      <c r="R9" s="32">
        <f t="shared" si="3"/>
        <v>23.12000694685655</v>
      </c>
      <c r="S9" s="32">
        <f t="shared" si="4"/>
        <v>76.66790151451968</v>
      </c>
      <c r="T9" s="59" t="s">
        <v>636</v>
      </c>
    </row>
    <row r="10" spans="1:20" ht="18.75" customHeight="1">
      <c r="A10" s="11">
        <v>3</v>
      </c>
      <c r="B10" s="11" t="s">
        <v>74</v>
      </c>
      <c r="C10" s="11">
        <v>51587</v>
      </c>
      <c r="D10" s="11">
        <v>52817</v>
      </c>
      <c r="E10" s="42" t="s">
        <v>508</v>
      </c>
      <c r="F10" s="65" t="s">
        <v>509</v>
      </c>
      <c r="G10" s="65" t="s">
        <v>510</v>
      </c>
      <c r="H10" s="65" t="s">
        <v>431</v>
      </c>
      <c r="I10" s="42" t="s">
        <v>672</v>
      </c>
      <c r="J10" s="42" t="s">
        <v>197</v>
      </c>
      <c r="K10" s="11">
        <v>28</v>
      </c>
      <c r="L10" s="30">
        <f t="shared" si="0"/>
        <v>13.72549019607843</v>
      </c>
      <c r="M10" s="31">
        <v>15.5</v>
      </c>
      <c r="N10" s="32">
        <f t="shared" si="1"/>
        <v>21.174863387978142</v>
      </c>
      <c r="O10" s="33">
        <v>241.8</v>
      </c>
      <c r="P10" s="32">
        <f t="shared" si="2"/>
        <v>22.40488006617039</v>
      </c>
      <c r="Q10" s="32">
        <v>71.52</v>
      </c>
      <c r="R10" s="32">
        <f t="shared" si="3"/>
        <v>18.613674496644297</v>
      </c>
      <c r="S10" s="32">
        <f t="shared" si="4"/>
        <v>75.91890814687126</v>
      </c>
      <c r="T10" s="59" t="s">
        <v>637</v>
      </c>
    </row>
    <row r="11" spans="1:20" ht="18.75" customHeight="1">
      <c r="A11" s="11">
        <v>4</v>
      </c>
      <c r="B11" s="11" t="s">
        <v>63</v>
      </c>
      <c r="C11" s="11">
        <v>51395</v>
      </c>
      <c r="D11" s="11">
        <v>52756</v>
      </c>
      <c r="E11" s="42" t="s">
        <v>486</v>
      </c>
      <c r="F11" s="65" t="s">
        <v>487</v>
      </c>
      <c r="G11" s="65" t="s">
        <v>488</v>
      </c>
      <c r="H11" s="65" t="s">
        <v>489</v>
      </c>
      <c r="I11" s="42" t="s">
        <v>673</v>
      </c>
      <c r="J11" s="42" t="s">
        <v>197</v>
      </c>
      <c r="K11" s="11">
        <v>22.5</v>
      </c>
      <c r="L11" s="30">
        <f t="shared" si="0"/>
        <v>11.029411764705882</v>
      </c>
      <c r="M11" s="31">
        <v>14.7</v>
      </c>
      <c r="N11" s="32">
        <f t="shared" si="1"/>
        <v>20.081967213114755</v>
      </c>
      <c r="O11" s="33">
        <v>228</v>
      </c>
      <c r="P11" s="32">
        <f t="shared" si="2"/>
        <v>23.760964912280702</v>
      </c>
      <c r="Q11" s="32">
        <v>63.83</v>
      </c>
      <c r="R11" s="32">
        <f t="shared" si="3"/>
        <v>20.856180479398404</v>
      </c>
      <c r="S11" s="32">
        <f t="shared" si="4"/>
        <v>75.72852436949974</v>
      </c>
      <c r="T11" s="59" t="s">
        <v>637</v>
      </c>
    </row>
    <row r="12" spans="1:20" ht="18.75" customHeight="1">
      <c r="A12" s="11">
        <v>5</v>
      </c>
      <c r="B12" s="11" t="s">
        <v>56</v>
      </c>
      <c r="C12" s="11">
        <v>51434</v>
      </c>
      <c r="D12" s="11">
        <v>52885</v>
      </c>
      <c r="E12" s="42" t="s">
        <v>472</v>
      </c>
      <c r="F12" s="65" t="s">
        <v>473</v>
      </c>
      <c r="G12" s="65" t="s">
        <v>474</v>
      </c>
      <c r="H12" s="65" t="s">
        <v>475</v>
      </c>
      <c r="I12" s="42" t="s">
        <v>674</v>
      </c>
      <c r="J12" s="42" t="s">
        <v>197</v>
      </c>
      <c r="K12" s="11">
        <v>22</v>
      </c>
      <c r="L12" s="30">
        <f t="shared" si="0"/>
        <v>10.784313725490197</v>
      </c>
      <c r="M12" s="31">
        <v>15.5</v>
      </c>
      <c r="N12" s="32">
        <f t="shared" si="1"/>
        <v>21.174863387978142</v>
      </c>
      <c r="O12" s="33">
        <v>241.2</v>
      </c>
      <c r="P12" s="32">
        <f t="shared" si="2"/>
        <v>22.4606135986733</v>
      </c>
      <c r="Q12" s="32">
        <v>70.57</v>
      </c>
      <c r="R12" s="32">
        <f t="shared" si="3"/>
        <v>18.864248264134904</v>
      </c>
      <c r="S12" s="32">
        <f t="shared" si="4"/>
        <v>73.28403897627655</v>
      </c>
      <c r="T12" s="59" t="s">
        <v>637</v>
      </c>
    </row>
    <row r="13" spans="1:20" ht="18.75" customHeight="1">
      <c r="A13" s="11">
        <v>6</v>
      </c>
      <c r="B13" s="11" t="s">
        <v>55</v>
      </c>
      <c r="C13" s="11">
        <v>51800</v>
      </c>
      <c r="D13" s="11">
        <v>52775</v>
      </c>
      <c r="E13" s="42" t="s">
        <v>468</v>
      </c>
      <c r="F13" s="65" t="s">
        <v>469</v>
      </c>
      <c r="G13" s="65" t="s">
        <v>470</v>
      </c>
      <c r="H13" s="65" t="s">
        <v>471</v>
      </c>
      <c r="I13" s="42" t="s">
        <v>675</v>
      </c>
      <c r="J13" s="42" t="s">
        <v>197</v>
      </c>
      <c r="K13" s="32">
        <v>19</v>
      </c>
      <c r="L13" s="30">
        <f t="shared" si="0"/>
        <v>9.313725490196079</v>
      </c>
      <c r="M13" s="31">
        <v>16.4</v>
      </c>
      <c r="N13" s="32">
        <f t="shared" si="1"/>
        <v>22.40437158469945</v>
      </c>
      <c r="O13" s="33">
        <v>235.8</v>
      </c>
      <c r="P13" s="32">
        <f t="shared" si="2"/>
        <v>22.974978795589482</v>
      </c>
      <c r="Q13" s="32">
        <v>86.6</v>
      </c>
      <c r="R13" s="32">
        <f t="shared" si="3"/>
        <v>15.372401847575059</v>
      </c>
      <c r="S13" s="32">
        <f t="shared" si="4"/>
        <v>70.06547771806008</v>
      </c>
      <c r="T13" s="59" t="s">
        <v>637</v>
      </c>
    </row>
    <row r="14" spans="1:20" ht="18.75" customHeight="1">
      <c r="A14" s="11">
        <v>7</v>
      </c>
      <c r="B14" s="11" t="s">
        <v>67</v>
      </c>
      <c r="C14" s="11">
        <v>51515</v>
      </c>
      <c r="D14" s="11">
        <v>52854</v>
      </c>
      <c r="E14" s="42" t="s">
        <v>498</v>
      </c>
      <c r="F14" s="65" t="s">
        <v>499</v>
      </c>
      <c r="G14" s="65" t="s">
        <v>438</v>
      </c>
      <c r="H14" s="65" t="s">
        <v>500</v>
      </c>
      <c r="I14" s="42" t="s">
        <v>676</v>
      </c>
      <c r="J14" s="42" t="s">
        <v>197</v>
      </c>
      <c r="K14" s="11">
        <v>11</v>
      </c>
      <c r="L14" s="30">
        <f t="shared" si="0"/>
        <v>5.392156862745098</v>
      </c>
      <c r="M14" s="31">
        <v>13.9</v>
      </c>
      <c r="N14" s="32">
        <f t="shared" si="1"/>
        <v>18.989071038251364</v>
      </c>
      <c r="O14" s="33">
        <v>219</v>
      </c>
      <c r="P14" s="32">
        <f t="shared" si="2"/>
        <v>24.73744292237443</v>
      </c>
      <c r="Q14" s="32">
        <v>67.55</v>
      </c>
      <c r="R14" s="32">
        <f t="shared" si="3"/>
        <v>19.707623982235383</v>
      </c>
      <c r="S14" s="32">
        <f t="shared" si="4"/>
        <v>68.82629480560627</v>
      </c>
      <c r="T14" s="59" t="s">
        <v>637</v>
      </c>
    </row>
    <row r="15" spans="1:20" ht="18.75" customHeight="1">
      <c r="A15" s="11">
        <v>8</v>
      </c>
      <c r="B15" s="11" t="s">
        <v>66</v>
      </c>
      <c r="C15" s="11">
        <v>51890</v>
      </c>
      <c r="D15" s="11">
        <v>52917</v>
      </c>
      <c r="E15" s="42" t="s">
        <v>494</v>
      </c>
      <c r="F15" s="65" t="s">
        <v>495</v>
      </c>
      <c r="G15" s="65" t="s">
        <v>496</v>
      </c>
      <c r="H15" s="65" t="s">
        <v>497</v>
      </c>
      <c r="I15" s="42" t="s">
        <v>677</v>
      </c>
      <c r="J15" s="42" t="s">
        <v>197</v>
      </c>
      <c r="K15" s="32">
        <v>15.5</v>
      </c>
      <c r="L15" s="30">
        <f t="shared" si="0"/>
        <v>7.598039215686274</v>
      </c>
      <c r="M15" s="31">
        <v>13.9</v>
      </c>
      <c r="N15" s="32">
        <f t="shared" si="1"/>
        <v>18.989071038251364</v>
      </c>
      <c r="O15" s="33">
        <v>239.1</v>
      </c>
      <c r="P15" s="32">
        <f t="shared" si="2"/>
        <v>22.65788373065663</v>
      </c>
      <c r="Q15" s="32">
        <v>71.13</v>
      </c>
      <c r="R15" s="32">
        <f t="shared" si="3"/>
        <v>18.715731758751584</v>
      </c>
      <c r="S15" s="32">
        <f t="shared" si="4"/>
        <v>67.96072574334585</v>
      </c>
      <c r="T15" s="59" t="s">
        <v>637</v>
      </c>
    </row>
    <row r="16" spans="1:20" ht="18.75" customHeight="1">
      <c r="A16" s="11">
        <v>9</v>
      </c>
      <c r="B16" s="11"/>
      <c r="C16" s="11"/>
      <c r="D16" s="11"/>
      <c r="E16" s="42" t="s">
        <v>439</v>
      </c>
      <c r="F16" s="65" t="s">
        <v>440</v>
      </c>
      <c r="G16" s="65" t="s">
        <v>441</v>
      </c>
      <c r="H16" s="65" t="s">
        <v>442</v>
      </c>
      <c r="I16" s="42" t="s">
        <v>678</v>
      </c>
      <c r="J16" s="42" t="s">
        <v>197</v>
      </c>
      <c r="K16" s="30">
        <v>25.5</v>
      </c>
      <c r="L16" s="30">
        <f t="shared" si="0"/>
        <v>12.5</v>
      </c>
      <c r="M16" s="45">
        <v>12</v>
      </c>
      <c r="N16" s="32">
        <f t="shared" si="1"/>
        <v>16.39344262295082</v>
      </c>
      <c r="O16" s="43">
        <v>266.9</v>
      </c>
      <c r="P16" s="32">
        <f t="shared" si="2"/>
        <v>20.29786436867741</v>
      </c>
      <c r="Q16" s="32">
        <v>71.48</v>
      </c>
      <c r="R16" s="32">
        <f t="shared" si="3"/>
        <v>18.624090654728594</v>
      </c>
      <c r="S16" s="32">
        <f t="shared" si="4"/>
        <v>67.81539764635681</v>
      </c>
      <c r="T16" s="59" t="s">
        <v>637</v>
      </c>
    </row>
    <row r="17" spans="1:20" ht="18.75" customHeight="1">
      <c r="A17" s="11">
        <v>10</v>
      </c>
      <c r="B17" s="11" t="s">
        <v>72</v>
      </c>
      <c r="C17" s="11">
        <v>51467</v>
      </c>
      <c r="D17" s="11">
        <v>52878</v>
      </c>
      <c r="E17" s="42" t="s">
        <v>504</v>
      </c>
      <c r="F17" s="65" t="s">
        <v>505</v>
      </c>
      <c r="G17" s="65" t="s">
        <v>506</v>
      </c>
      <c r="H17" s="65" t="s">
        <v>478</v>
      </c>
      <c r="I17" s="42" t="s">
        <v>679</v>
      </c>
      <c r="J17" s="42" t="s">
        <v>197</v>
      </c>
      <c r="K17" s="11">
        <v>19.5</v>
      </c>
      <c r="L17" s="30">
        <f t="shared" si="0"/>
        <v>9.558823529411764</v>
      </c>
      <c r="M17" s="31">
        <v>12.9</v>
      </c>
      <c r="N17" s="32">
        <f t="shared" si="1"/>
        <v>17.62295081967213</v>
      </c>
      <c r="O17" s="33">
        <v>219</v>
      </c>
      <c r="P17" s="32">
        <f t="shared" si="2"/>
        <v>24.73744292237443</v>
      </c>
      <c r="Q17" s="32">
        <v>86</v>
      </c>
      <c r="R17" s="32">
        <f t="shared" si="3"/>
        <v>15.479651162790697</v>
      </c>
      <c r="S17" s="32">
        <f t="shared" si="4"/>
        <v>67.39886843424902</v>
      </c>
      <c r="T17" s="59" t="s">
        <v>637</v>
      </c>
    </row>
    <row r="18" spans="1:20" ht="18.75" customHeight="1">
      <c r="A18" s="11">
        <v>11</v>
      </c>
      <c r="B18" s="11" t="s">
        <v>80</v>
      </c>
      <c r="C18" s="11">
        <v>51809</v>
      </c>
      <c r="D18" s="11">
        <v>52866</v>
      </c>
      <c r="E18" s="42" t="s">
        <v>521</v>
      </c>
      <c r="F18" s="65" t="s">
        <v>522</v>
      </c>
      <c r="G18" s="65" t="s">
        <v>464</v>
      </c>
      <c r="H18" s="65" t="s">
        <v>431</v>
      </c>
      <c r="I18" s="42" t="s">
        <v>680</v>
      </c>
      <c r="J18" s="42" t="s">
        <v>197</v>
      </c>
      <c r="K18" s="11">
        <v>22</v>
      </c>
      <c r="L18" s="30">
        <f t="shared" si="0"/>
        <v>10.784313725490197</v>
      </c>
      <c r="M18" s="31">
        <v>9.7</v>
      </c>
      <c r="N18" s="32">
        <f t="shared" si="1"/>
        <v>13.251366120218577</v>
      </c>
      <c r="O18" s="33">
        <v>243.9</v>
      </c>
      <c r="P18" s="32">
        <f t="shared" si="2"/>
        <v>22.211972119721196</v>
      </c>
      <c r="Q18" s="32">
        <v>70.57</v>
      </c>
      <c r="R18" s="32">
        <f t="shared" si="3"/>
        <v>18.864248264134904</v>
      </c>
      <c r="S18" s="32">
        <f t="shared" si="4"/>
        <v>65.11190022956487</v>
      </c>
      <c r="T18" s="59" t="s">
        <v>637</v>
      </c>
    </row>
    <row r="19" spans="1:20" ht="18.75" customHeight="1">
      <c r="A19" s="11">
        <v>12</v>
      </c>
      <c r="B19" s="11" t="s">
        <v>81</v>
      </c>
      <c r="C19" s="11">
        <v>51596</v>
      </c>
      <c r="D19" s="11">
        <v>52771</v>
      </c>
      <c r="E19" s="42" t="s">
        <v>523</v>
      </c>
      <c r="F19" s="65" t="s">
        <v>524</v>
      </c>
      <c r="G19" s="65" t="s">
        <v>464</v>
      </c>
      <c r="H19" s="65" t="s">
        <v>525</v>
      </c>
      <c r="I19" s="42" t="s">
        <v>681</v>
      </c>
      <c r="J19" s="42" t="s">
        <v>197</v>
      </c>
      <c r="K19" s="11">
        <v>19</v>
      </c>
      <c r="L19" s="30">
        <f t="shared" si="0"/>
        <v>9.313725490196079</v>
      </c>
      <c r="M19" s="31">
        <v>13.2</v>
      </c>
      <c r="N19" s="32">
        <f t="shared" si="1"/>
        <v>18.0327868852459</v>
      </c>
      <c r="O19" s="33">
        <v>271</v>
      </c>
      <c r="P19" s="32">
        <f t="shared" si="2"/>
        <v>19.990774907749078</v>
      </c>
      <c r="Q19" s="32">
        <v>75.33</v>
      </c>
      <c r="R19" s="32">
        <f t="shared" si="3"/>
        <v>17.672242134607725</v>
      </c>
      <c r="S19" s="32">
        <f t="shared" si="4"/>
        <v>65.00952941779879</v>
      </c>
      <c r="T19" s="59" t="s">
        <v>637</v>
      </c>
    </row>
    <row r="20" spans="1:20" ht="18.75" customHeight="1">
      <c r="A20" s="11">
        <v>13</v>
      </c>
      <c r="B20" s="11" t="s">
        <v>79</v>
      </c>
      <c r="C20" s="11">
        <v>51491</v>
      </c>
      <c r="D20" s="11">
        <v>52871</v>
      </c>
      <c r="E20" s="42" t="s">
        <v>517</v>
      </c>
      <c r="F20" s="65" t="s">
        <v>518</v>
      </c>
      <c r="G20" s="65" t="s">
        <v>519</v>
      </c>
      <c r="H20" s="65" t="s">
        <v>520</v>
      </c>
      <c r="I20" s="42" t="s">
        <v>682</v>
      </c>
      <c r="J20" s="42" t="s">
        <v>197</v>
      </c>
      <c r="K20" s="11">
        <v>14.5</v>
      </c>
      <c r="L20" s="30">
        <f t="shared" si="0"/>
        <v>7.107843137254902</v>
      </c>
      <c r="M20" s="31">
        <v>15.9</v>
      </c>
      <c r="N20" s="32">
        <f t="shared" si="1"/>
        <v>21.721311475409834</v>
      </c>
      <c r="O20" s="33">
        <v>251.2</v>
      </c>
      <c r="P20" s="32">
        <f t="shared" si="2"/>
        <v>21.566480891719745</v>
      </c>
      <c r="Q20" s="32">
        <v>91.85</v>
      </c>
      <c r="R20" s="32">
        <f t="shared" si="3"/>
        <v>14.49373979314099</v>
      </c>
      <c r="S20" s="32">
        <f t="shared" si="4"/>
        <v>64.88937529752548</v>
      </c>
      <c r="T20" s="59" t="s">
        <v>637</v>
      </c>
    </row>
    <row r="21" spans="1:20" ht="18.75" customHeight="1">
      <c r="A21" s="11">
        <v>14</v>
      </c>
      <c r="B21" s="11"/>
      <c r="C21" s="11"/>
      <c r="D21" s="11"/>
      <c r="E21" s="42" t="s">
        <v>423</v>
      </c>
      <c r="F21" s="65" t="s">
        <v>424</v>
      </c>
      <c r="G21" s="65" t="s">
        <v>425</v>
      </c>
      <c r="H21" s="65" t="s">
        <v>426</v>
      </c>
      <c r="I21" s="42" t="s">
        <v>683</v>
      </c>
      <c r="J21" s="42" t="s">
        <v>197</v>
      </c>
      <c r="K21" s="30">
        <v>18.5</v>
      </c>
      <c r="L21" s="30">
        <f t="shared" si="0"/>
        <v>9.068627450980392</v>
      </c>
      <c r="M21" s="45">
        <v>14</v>
      </c>
      <c r="N21" s="32">
        <f t="shared" si="1"/>
        <v>19.12568306010929</v>
      </c>
      <c r="O21" s="43">
        <v>274.2</v>
      </c>
      <c r="P21" s="32">
        <f t="shared" si="2"/>
        <v>19.75747629467542</v>
      </c>
      <c r="Q21" s="32">
        <v>79.51</v>
      </c>
      <c r="R21" s="32">
        <f t="shared" si="3"/>
        <v>16.743176958873097</v>
      </c>
      <c r="S21" s="32">
        <f t="shared" si="4"/>
        <v>64.6949637646382</v>
      </c>
      <c r="T21" s="59" t="s">
        <v>637</v>
      </c>
    </row>
    <row r="22" spans="1:20" ht="18.75" customHeight="1">
      <c r="A22" s="11">
        <v>15</v>
      </c>
      <c r="B22" s="11" t="s">
        <v>64</v>
      </c>
      <c r="C22" s="11">
        <v>51869</v>
      </c>
      <c r="D22" s="11">
        <v>52860</v>
      </c>
      <c r="E22" s="42" t="s">
        <v>490</v>
      </c>
      <c r="F22" s="65" t="s">
        <v>491</v>
      </c>
      <c r="G22" s="65" t="s">
        <v>492</v>
      </c>
      <c r="H22" s="65" t="s">
        <v>493</v>
      </c>
      <c r="I22" s="42" t="s">
        <v>684</v>
      </c>
      <c r="J22" s="42" t="s">
        <v>197</v>
      </c>
      <c r="K22" s="11">
        <v>17.5</v>
      </c>
      <c r="L22" s="30">
        <f t="shared" si="0"/>
        <v>8.57843137254902</v>
      </c>
      <c r="M22" s="31">
        <v>12.6</v>
      </c>
      <c r="N22" s="32">
        <f t="shared" si="1"/>
        <v>17.21311475409836</v>
      </c>
      <c r="O22" s="33">
        <v>221.8</v>
      </c>
      <c r="P22" s="32">
        <f t="shared" si="2"/>
        <v>24.425157799819655</v>
      </c>
      <c r="Q22" s="32">
        <v>93.06</v>
      </c>
      <c r="R22" s="32">
        <f t="shared" si="3"/>
        <v>14.30528691166989</v>
      </c>
      <c r="S22" s="32">
        <f t="shared" si="4"/>
        <v>64.52199083813693</v>
      </c>
      <c r="T22" s="59" t="s">
        <v>637</v>
      </c>
    </row>
    <row r="23" spans="1:20" ht="18.75" customHeight="1">
      <c r="A23" s="11">
        <v>16</v>
      </c>
      <c r="B23" s="11" t="s">
        <v>51</v>
      </c>
      <c r="C23" s="11">
        <v>51944</v>
      </c>
      <c r="D23" s="11">
        <v>52911</v>
      </c>
      <c r="E23" s="42" t="s">
        <v>459</v>
      </c>
      <c r="F23" s="65" t="s">
        <v>460</v>
      </c>
      <c r="G23" s="65" t="s">
        <v>454</v>
      </c>
      <c r="H23" s="65" t="s">
        <v>461</v>
      </c>
      <c r="I23" s="42" t="s">
        <v>685</v>
      </c>
      <c r="J23" s="42" t="s">
        <v>197</v>
      </c>
      <c r="K23" s="11">
        <v>17</v>
      </c>
      <c r="L23" s="30">
        <f t="shared" si="0"/>
        <v>8.333333333333334</v>
      </c>
      <c r="M23" s="31">
        <v>11.8</v>
      </c>
      <c r="N23" s="32">
        <f t="shared" si="1"/>
        <v>16.120218579234972</v>
      </c>
      <c r="O23" s="33">
        <v>241.5</v>
      </c>
      <c r="P23" s="32">
        <f t="shared" si="2"/>
        <v>22.43271221532091</v>
      </c>
      <c r="Q23" s="32">
        <v>77.63</v>
      </c>
      <c r="R23" s="32">
        <f t="shared" si="3"/>
        <v>17.14865387092619</v>
      </c>
      <c r="S23" s="32">
        <f t="shared" si="4"/>
        <v>64.03491799881542</v>
      </c>
      <c r="T23" s="59" t="s">
        <v>637</v>
      </c>
    </row>
    <row r="24" spans="1:20" ht="18.75" customHeight="1">
      <c r="A24" s="11">
        <v>17</v>
      </c>
      <c r="B24" s="11" t="s">
        <v>48</v>
      </c>
      <c r="C24" s="11">
        <v>51419</v>
      </c>
      <c r="D24" s="11">
        <v>52796</v>
      </c>
      <c r="E24" s="42" t="s">
        <v>451</v>
      </c>
      <c r="F24" s="65" t="s">
        <v>452</v>
      </c>
      <c r="G24" s="65" t="s">
        <v>438</v>
      </c>
      <c r="H24" s="65" t="s">
        <v>453</v>
      </c>
      <c r="I24" s="42" t="s">
        <v>686</v>
      </c>
      <c r="J24" s="42" t="s">
        <v>197</v>
      </c>
      <c r="K24" s="11">
        <v>16.5</v>
      </c>
      <c r="L24" s="30">
        <f t="shared" si="0"/>
        <v>8.088235294117647</v>
      </c>
      <c r="M24" s="31">
        <v>14.8</v>
      </c>
      <c r="N24" s="32">
        <f t="shared" si="1"/>
        <v>20.218579234972676</v>
      </c>
      <c r="O24" s="33">
        <v>273.8</v>
      </c>
      <c r="P24" s="32">
        <f t="shared" si="2"/>
        <v>19.7863403944485</v>
      </c>
      <c r="Q24" s="32">
        <v>86.45</v>
      </c>
      <c r="R24" s="32">
        <f t="shared" si="3"/>
        <v>15.399074609600925</v>
      </c>
      <c r="S24" s="32">
        <f t="shared" si="4"/>
        <v>63.49222953313975</v>
      </c>
      <c r="T24" s="59" t="s">
        <v>638</v>
      </c>
    </row>
    <row r="25" spans="1:20" ht="18.75" customHeight="1">
      <c r="A25" s="11">
        <v>18</v>
      </c>
      <c r="B25" s="11" t="s">
        <v>61</v>
      </c>
      <c r="C25" s="11">
        <v>51926</v>
      </c>
      <c r="D25" s="11">
        <v>52914</v>
      </c>
      <c r="E25" s="42" t="s">
        <v>481</v>
      </c>
      <c r="F25" s="65" t="s">
        <v>482</v>
      </c>
      <c r="G25" s="65" t="s">
        <v>483</v>
      </c>
      <c r="H25" s="65" t="s">
        <v>430</v>
      </c>
      <c r="I25" s="42" t="s">
        <v>687</v>
      </c>
      <c r="J25" s="42" t="s">
        <v>197</v>
      </c>
      <c r="K25" s="32">
        <v>16.5</v>
      </c>
      <c r="L25" s="30">
        <f t="shared" si="0"/>
        <v>8.088235294117647</v>
      </c>
      <c r="M25" s="31">
        <v>12.6</v>
      </c>
      <c r="N25" s="32">
        <f t="shared" si="1"/>
        <v>17.21311475409836</v>
      </c>
      <c r="O25" s="33">
        <v>266.7</v>
      </c>
      <c r="P25" s="32">
        <f t="shared" si="2"/>
        <v>20.313085864266966</v>
      </c>
      <c r="Q25" s="32">
        <v>75.07</v>
      </c>
      <c r="R25" s="32">
        <f t="shared" si="3"/>
        <v>17.733448781137607</v>
      </c>
      <c r="S25" s="32">
        <f t="shared" si="4"/>
        <v>63.347884693620585</v>
      </c>
      <c r="T25" s="59" t="s">
        <v>638</v>
      </c>
    </row>
    <row r="26" spans="1:20" ht="18.75" customHeight="1">
      <c r="A26" s="11">
        <v>19</v>
      </c>
      <c r="B26" s="11"/>
      <c r="C26" s="11"/>
      <c r="D26" s="11"/>
      <c r="E26" s="42" t="s">
        <v>447</v>
      </c>
      <c r="F26" s="65" t="s">
        <v>444</v>
      </c>
      <c r="G26" s="65" t="s">
        <v>448</v>
      </c>
      <c r="H26" s="65" t="s">
        <v>446</v>
      </c>
      <c r="I26" s="42" t="s">
        <v>688</v>
      </c>
      <c r="J26" s="42" t="s">
        <v>197</v>
      </c>
      <c r="K26" s="30">
        <v>17</v>
      </c>
      <c r="L26" s="30">
        <f t="shared" si="0"/>
        <v>8.333333333333334</v>
      </c>
      <c r="M26" s="45">
        <v>12.3</v>
      </c>
      <c r="N26" s="32">
        <f t="shared" si="1"/>
        <v>16.80327868852459</v>
      </c>
      <c r="O26" s="43">
        <v>320.1</v>
      </c>
      <c r="P26" s="32">
        <f t="shared" si="2"/>
        <v>16.924398625429554</v>
      </c>
      <c r="Q26" s="32">
        <v>87.31</v>
      </c>
      <c r="R26" s="32">
        <f t="shared" si="3"/>
        <v>15.24739434199977</v>
      </c>
      <c r="S26" s="32">
        <f t="shared" si="4"/>
        <v>57.30840498928725</v>
      </c>
      <c r="T26" s="59" t="s">
        <v>638</v>
      </c>
    </row>
    <row r="27" spans="1:20" ht="18.75" customHeight="1">
      <c r="A27" s="11">
        <v>20</v>
      </c>
      <c r="B27" s="11" t="s">
        <v>50</v>
      </c>
      <c r="C27" s="11">
        <v>51827</v>
      </c>
      <c r="D27" s="11">
        <v>52793</v>
      </c>
      <c r="E27" s="42" t="s">
        <v>455</v>
      </c>
      <c r="F27" s="65" t="s">
        <v>456</v>
      </c>
      <c r="G27" s="65" t="s">
        <v>457</v>
      </c>
      <c r="H27" s="65" t="s">
        <v>458</v>
      </c>
      <c r="I27" s="42" t="s">
        <v>689</v>
      </c>
      <c r="J27" s="42" t="s">
        <v>197</v>
      </c>
      <c r="K27" s="11">
        <v>11.5</v>
      </c>
      <c r="L27" s="30">
        <f t="shared" si="0"/>
        <v>5.637254901960785</v>
      </c>
      <c r="M27" s="31">
        <v>12.3</v>
      </c>
      <c r="N27" s="32">
        <f t="shared" si="1"/>
        <v>16.80327868852459</v>
      </c>
      <c r="O27" s="33">
        <v>290.2</v>
      </c>
      <c r="P27" s="32">
        <f t="shared" si="2"/>
        <v>18.66815988973122</v>
      </c>
      <c r="Q27" s="32">
        <v>82.71</v>
      </c>
      <c r="R27" s="32">
        <f t="shared" si="3"/>
        <v>16.09539354370693</v>
      </c>
      <c r="S27" s="32">
        <f t="shared" si="4"/>
        <v>57.20408702392352</v>
      </c>
      <c r="T27" s="59" t="s">
        <v>638</v>
      </c>
    </row>
    <row r="28" spans="1:20" ht="18.75" customHeight="1">
      <c r="A28" s="11">
        <v>21</v>
      </c>
      <c r="B28" s="11" t="s">
        <v>54</v>
      </c>
      <c r="C28" s="11">
        <v>51683</v>
      </c>
      <c r="D28" s="11">
        <v>52823</v>
      </c>
      <c r="E28" s="42" t="s">
        <v>465</v>
      </c>
      <c r="F28" s="65" t="s">
        <v>466</v>
      </c>
      <c r="G28" s="65" t="s">
        <v>467</v>
      </c>
      <c r="H28" s="65" t="s">
        <v>450</v>
      </c>
      <c r="I28" s="42" t="s">
        <v>690</v>
      </c>
      <c r="J28" s="42" t="s">
        <v>197</v>
      </c>
      <c r="K28" s="32">
        <v>4.5</v>
      </c>
      <c r="L28" s="30">
        <f t="shared" si="0"/>
        <v>2.2058823529411766</v>
      </c>
      <c r="M28" s="31">
        <v>7.5</v>
      </c>
      <c r="N28" s="32">
        <f t="shared" si="1"/>
        <v>10.245901639344261</v>
      </c>
      <c r="O28" s="33">
        <v>232.5</v>
      </c>
      <c r="P28" s="32">
        <f t="shared" si="2"/>
        <v>23.301075268817204</v>
      </c>
      <c r="Q28" s="32">
        <v>65.3</v>
      </c>
      <c r="R28" s="32">
        <f t="shared" si="3"/>
        <v>20.38667687595712</v>
      </c>
      <c r="S28" s="32">
        <f t="shared" si="4"/>
        <v>56.139536137059764</v>
      </c>
      <c r="T28" s="59" t="s">
        <v>638</v>
      </c>
    </row>
    <row r="29" spans="1:20" ht="18.75" customHeight="1">
      <c r="A29" s="11">
        <v>22</v>
      </c>
      <c r="B29" s="11"/>
      <c r="C29" s="11"/>
      <c r="D29" s="11"/>
      <c r="E29" s="42" t="s">
        <v>443</v>
      </c>
      <c r="F29" s="65" t="s">
        <v>444</v>
      </c>
      <c r="G29" s="65" t="s">
        <v>445</v>
      </c>
      <c r="H29" s="65" t="s">
        <v>446</v>
      </c>
      <c r="I29" s="42" t="s">
        <v>691</v>
      </c>
      <c r="J29" s="42" t="s">
        <v>197</v>
      </c>
      <c r="K29" s="31">
        <v>18.5</v>
      </c>
      <c r="L29" s="30">
        <f t="shared" si="0"/>
        <v>9.068627450980392</v>
      </c>
      <c r="M29" s="45">
        <v>10</v>
      </c>
      <c r="N29" s="32">
        <f t="shared" si="1"/>
        <v>13.66120218579235</v>
      </c>
      <c r="O29" s="43">
        <v>306.7</v>
      </c>
      <c r="P29" s="32">
        <f t="shared" si="2"/>
        <v>17.663840886860125</v>
      </c>
      <c r="Q29" s="32">
        <v>96.28</v>
      </c>
      <c r="R29" s="32">
        <f t="shared" si="3"/>
        <v>13.826859160781055</v>
      </c>
      <c r="S29" s="32">
        <f t="shared" si="4"/>
        <v>54.22052968441392</v>
      </c>
      <c r="T29" s="59" t="s">
        <v>638</v>
      </c>
    </row>
    <row r="30" spans="1:20" ht="18.75" customHeight="1">
      <c r="A30" s="11">
        <v>23</v>
      </c>
      <c r="B30" s="11" t="s">
        <v>82</v>
      </c>
      <c r="C30" s="11">
        <v>51695</v>
      </c>
      <c r="D30" s="11">
        <v>52934</v>
      </c>
      <c r="E30" s="42" t="s">
        <v>526</v>
      </c>
      <c r="F30" s="65" t="s">
        <v>527</v>
      </c>
      <c r="G30" s="65" t="s">
        <v>434</v>
      </c>
      <c r="H30" s="65" t="s">
        <v>500</v>
      </c>
      <c r="I30" s="42" t="s">
        <v>692</v>
      </c>
      <c r="J30" s="42" t="s">
        <v>197</v>
      </c>
      <c r="K30" s="11">
        <v>19.5</v>
      </c>
      <c r="L30" s="30">
        <f t="shared" si="0"/>
        <v>9.558823529411764</v>
      </c>
      <c r="M30" s="31">
        <v>14.3</v>
      </c>
      <c r="N30" s="32">
        <f t="shared" si="1"/>
        <v>19.53551912568306</v>
      </c>
      <c r="O30" s="33">
        <v>10000</v>
      </c>
      <c r="P30" s="32">
        <f t="shared" si="2"/>
        <v>0.54175</v>
      </c>
      <c r="Q30" s="32">
        <v>54.71</v>
      </c>
      <c r="R30" s="32">
        <f t="shared" si="3"/>
        <v>24.332845914823615</v>
      </c>
      <c r="S30" s="32">
        <f t="shared" si="4"/>
        <v>53.968938569918436</v>
      </c>
      <c r="T30" s="59" t="s">
        <v>638</v>
      </c>
    </row>
    <row r="31" spans="1:20" ht="18.75" customHeight="1">
      <c r="A31" s="11">
        <v>24</v>
      </c>
      <c r="B31" s="11" t="s">
        <v>62</v>
      </c>
      <c r="C31" s="11">
        <v>51947</v>
      </c>
      <c r="D31" s="11">
        <v>52909</v>
      </c>
      <c r="E31" s="42" t="s">
        <v>484</v>
      </c>
      <c r="F31" s="65" t="s">
        <v>485</v>
      </c>
      <c r="G31" s="65" t="s">
        <v>445</v>
      </c>
      <c r="H31" s="65" t="s">
        <v>430</v>
      </c>
      <c r="I31" s="42" t="s">
        <v>693</v>
      </c>
      <c r="J31" s="42" t="s">
        <v>197</v>
      </c>
      <c r="K31" s="11">
        <v>13.5</v>
      </c>
      <c r="L31" s="30">
        <f t="shared" si="0"/>
        <v>6.617647058823529</v>
      </c>
      <c r="M31" s="31">
        <v>0</v>
      </c>
      <c r="N31" s="32">
        <f t="shared" si="1"/>
        <v>0</v>
      </c>
      <c r="O31" s="33">
        <v>259.3</v>
      </c>
      <c r="P31" s="32">
        <f t="shared" si="2"/>
        <v>20.892788276128037</v>
      </c>
      <c r="Q31" s="32">
        <v>53.25</v>
      </c>
      <c r="R31" s="32">
        <f t="shared" si="3"/>
        <v>25</v>
      </c>
      <c r="S31" s="32">
        <f t="shared" si="4"/>
        <v>52.510435334951566</v>
      </c>
      <c r="T31" s="59" t="s">
        <v>638</v>
      </c>
    </row>
    <row r="32" spans="1:51" s="44" customFormat="1" ht="18.75" customHeight="1">
      <c r="A32" s="11">
        <v>25</v>
      </c>
      <c r="B32" s="11" t="s">
        <v>83</v>
      </c>
      <c r="C32" s="11">
        <v>51449</v>
      </c>
      <c r="D32" s="11">
        <v>52894</v>
      </c>
      <c r="E32" s="42" t="s">
        <v>528</v>
      </c>
      <c r="F32" s="65" t="s">
        <v>529</v>
      </c>
      <c r="G32" s="65" t="s">
        <v>448</v>
      </c>
      <c r="H32" s="65" t="s">
        <v>507</v>
      </c>
      <c r="I32" s="42" t="s">
        <v>694</v>
      </c>
      <c r="J32" s="42" t="s">
        <v>197</v>
      </c>
      <c r="K32" s="11">
        <v>14</v>
      </c>
      <c r="L32" s="30">
        <f t="shared" si="0"/>
        <v>6.862745098039215</v>
      </c>
      <c r="M32" s="31">
        <v>12.2</v>
      </c>
      <c r="N32" s="32">
        <f t="shared" si="1"/>
        <v>16.666666666666664</v>
      </c>
      <c r="O32" s="33">
        <v>224.4</v>
      </c>
      <c r="P32" s="32">
        <f t="shared" si="2"/>
        <v>24.142156862745097</v>
      </c>
      <c r="Q32" s="32">
        <v>10000</v>
      </c>
      <c r="R32" s="32">
        <f t="shared" si="3"/>
        <v>0.133125</v>
      </c>
      <c r="S32" s="32">
        <f t="shared" si="4"/>
        <v>47.80469362745098</v>
      </c>
      <c r="T32" s="59" t="s">
        <v>638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20" ht="18.75" customHeight="1">
      <c r="A33" s="11">
        <v>26</v>
      </c>
      <c r="B33" s="11"/>
      <c r="C33" s="11"/>
      <c r="D33" s="11"/>
      <c r="E33" s="42" t="s">
        <v>427</v>
      </c>
      <c r="F33" s="65" t="s">
        <v>428</v>
      </c>
      <c r="G33" s="65" t="s">
        <v>429</v>
      </c>
      <c r="H33" s="65" t="s">
        <v>430</v>
      </c>
      <c r="I33" s="42" t="s">
        <v>695</v>
      </c>
      <c r="J33" s="42" t="s">
        <v>197</v>
      </c>
      <c r="K33" s="30">
        <v>16.5</v>
      </c>
      <c r="L33" s="30">
        <f t="shared" si="0"/>
        <v>8.088235294117647</v>
      </c>
      <c r="M33" s="45">
        <v>6.5</v>
      </c>
      <c r="N33" s="32">
        <f t="shared" si="1"/>
        <v>8.879781420765028</v>
      </c>
      <c r="O33" s="43">
        <v>293.8</v>
      </c>
      <c r="P33" s="32">
        <f t="shared" si="2"/>
        <v>18.439414567733152</v>
      </c>
      <c r="Q33" s="32">
        <v>140.6</v>
      </c>
      <c r="R33" s="32">
        <f t="shared" si="3"/>
        <v>9.468349928876245</v>
      </c>
      <c r="S33" s="32">
        <f t="shared" si="4"/>
        <v>44.87578121149207</v>
      </c>
      <c r="T33" s="59" t="s">
        <v>638</v>
      </c>
    </row>
    <row r="34" spans="1:20" ht="18.75" customHeight="1">
      <c r="A34" s="11">
        <v>27</v>
      </c>
      <c r="B34" s="11" t="s">
        <v>71</v>
      </c>
      <c r="C34" s="11">
        <v>51656</v>
      </c>
      <c r="D34" s="11">
        <v>52843</v>
      </c>
      <c r="E34" s="42" t="s">
        <v>501</v>
      </c>
      <c r="F34" s="65" t="s">
        <v>502</v>
      </c>
      <c r="G34" s="65" t="s">
        <v>503</v>
      </c>
      <c r="H34" s="65" t="s">
        <v>453</v>
      </c>
      <c r="I34" s="42" t="s">
        <v>696</v>
      </c>
      <c r="J34" s="42" t="s">
        <v>197</v>
      </c>
      <c r="K34" s="11">
        <v>14.5</v>
      </c>
      <c r="L34" s="30">
        <f t="shared" si="0"/>
        <v>7.107843137254902</v>
      </c>
      <c r="M34" s="31">
        <v>0</v>
      </c>
      <c r="N34" s="32">
        <f t="shared" si="1"/>
        <v>0</v>
      </c>
      <c r="O34" s="33">
        <v>245</v>
      </c>
      <c r="P34" s="32">
        <f t="shared" si="2"/>
        <v>22.112244897959183</v>
      </c>
      <c r="Q34" s="32">
        <v>94.23</v>
      </c>
      <c r="R34" s="32">
        <f t="shared" si="3"/>
        <v>14.12766634829672</v>
      </c>
      <c r="S34" s="32">
        <f t="shared" si="4"/>
        <v>43.347754383510804</v>
      </c>
      <c r="T34" s="59" t="s">
        <v>638</v>
      </c>
    </row>
    <row r="35" spans="1:20" ht="18.75" customHeight="1">
      <c r="A35" s="11">
        <v>28</v>
      </c>
      <c r="B35" s="11"/>
      <c r="C35" s="11"/>
      <c r="D35" s="11"/>
      <c r="E35" s="42" t="s">
        <v>436</v>
      </c>
      <c r="F35" s="65" t="s">
        <v>437</v>
      </c>
      <c r="G35" s="65" t="s">
        <v>438</v>
      </c>
      <c r="H35" s="65" t="s">
        <v>435</v>
      </c>
      <c r="I35" s="42" t="s">
        <v>697</v>
      </c>
      <c r="J35" s="42" t="s">
        <v>197</v>
      </c>
      <c r="K35" s="30">
        <v>13.5</v>
      </c>
      <c r="L35" s="30">
        <f t="shared" si="0"/>
        <v>6.617647058823529</v>
      </c>
      <c r="M35" s="45">
        <v>0</v>
      </c>
      <c r="N35" s="32">
        <f t="shared" si="1"/>
        <v>0</v>
      </c>
      <c r="O35" s="43">
        <v>268.3</v>
      </c>
      <c r="P35" s="32">
        <f t="shared" si="2"/>
        <v>20.19194931047335</v>
      </c>
      <c r="Q35" s="32">
        <v>100.76</v>
      </c>
      <c r="R35" s="32">
        <f t="shared" si="3"/>
        <v>13.2120881302104</v>
      </c>
      <c r="S35" s="32">
        <f t="shared" si="4"/>
        <v>40.02168449950728</v>
      </c>
      <c r="T35" s="59" t="s">
        <v>638</v>
      </c>
    </row>
    <row r="36" spans="1:20" ht="18.75" customHeight="1">
      <c r="A36" s="11">
        <v>29</v>
      </c>
      <c r="B36" s="11"/>
      <c r="C36" s="11"/>
      <c r="D36" s="11"/>
      <c r="E36" s="42" t="s">
        <v>432</v>
      </c>
      <c r="F36" s="65" t="s">
        <v>433</v>
      </c>
      <c r="G36" s="65" t="s">
        <v>434</v>
      </c>
      <c r="H36" s="65" t="s">
        <v>435</v>
      </c>
      <c r="I36" s="42" t="s">
        <v>698</v>
      </c>
      <c r="J36" s="42" t="s">
        <v>197</v>
      </c>
      <c r="K36" s="30">
        <v>7</v>
      </c>
      <c r="L36" s="30">
        <f t="shared" si="0"/>
        <v>3.4313725490196076</v>
      </c>
      <c r="M36" s="45">
        <v>4</v>
      </c>
      <c r="N36" s="32">
        <f t="shared" si="1"/>
        <v>5.46448087431694</v>
      </c>
      <c r="O36" s="43">
        <v>283.7</v>
      </c>
      <c r="P36" s="32">
        <f t="shared" si="2"/>
        <v>19.095875925273177</v>
      </c>
      <c r="Q36" s="32">
        <v>10000</v>
      </c>
      <c r="R36" s="32">
        <f t="shared" si="3"/>
        <v>0.133125</v>
      </c>
      <c r="S36" s="32">
        <f t="shared" si="4"/>
        <v>28.124854348609723</v>
      </c>
      <c r="T36" s="59" t="s">
        <v>638</v>
      </c>
    </row>
    <row r="37" spans="1:20" ht="18.75" customHeight="1">
      <c r="A37" s="11">
        <v>30</v>
      </c>
      <c r="B37" s="11" t="s">
        <v>76</v>
      </c>
      <c r="C37" s="11">
        <v>51620</v>
      </c>
      <c r="D37" s="11">
        <v>52818</v>
      </c>
      <c r="E37" s="42" t="s">
        <v>515</v>
      </c>
      <c r="F37" s="65" t="s">
        <v>516</v>
      </c>
      <c r="G37" s="65" t="s">
        <v>496</v>
      </c>
      <c r="H37" s="65" t="s">
        <v>431</v>
      </c>
      <c r="I37" s="42" t="s">
        <v>699</v>
      </c>
      <c r="J37" s="42" t="s">
        <v>197</v>
      </c>
      <c r="K37" s="11">
        <v>16.5</v>
      </c>
      <c r="L37" s="30">
        <f t="shared" si="0"/>
        <v>8.088235294117647</v>
      </c>
      <c r="M37" s="31">
        <v>0</v>
      </c>
      <c r="N37" s="32">
        <f t="shared" si="1"/>
        <v>0</v>
      </c>
      <c r="O37" s="33">
        <v>10000</v>
      </c>
      <c r="P37" s="32">
        <f t="shared" si="2"/>
        <v>0.54175</v>
      </c>
      <c r="Q37" s="32">
        <v>88.82</v>
      </c>
      <c r="R37" s="32">
        <f t="shared" si="3"/>
        <v>14.988178338212116</v>
      </c>
      <c r="S37" s="32">
        <f t="shared" si="4"/>
        <v>23.61816363232976</v>
      </c>
      <c r="T37" s="59" t="s">
        <v>638</v>
      </c>
    </row>
    <row r="38" spans="1:10" ht="12.75">
      <c r="A38" s="50">
        <v>48</v>
      </c>
      <c r="B38" s="50" t="s">
        <v>84</v>
      </c>
      <c r="C38" s="50">
        <v>51641</v>
      </c>
      <c r="D38" s="50">
        <v>52852</v>
      </c>
      <c r="E38" s="51"/>
      <c r="F38" s="52"/>
      <c r="G38" s="52"/>
      <c r="H38" s="52"/>
      <c r="I38" s="66"/>
      <c r="J38"/>
    </row>
    <row r="39" spans="1:10" ht="12.75">
      <c r="A39" s="5">
        <v>49</v>
      </c>
      <c r="B39" s="5" t="s">
        <v>85</v>
      </c>
      <c r="C39" s="5">
        <v>51953</v>
      </c>
      <c r="D39" s="5">
        <v>52907</v>
      </c>
      <c r="E39" s="8"/>
      <c r="F39" s="6"/>
      <c r="G39" s="6"/>
      <c r="H39" s="6"/>
      <c r="I39" s="66"/>
      <c r="J39"/>
    </row>
    <row r="40" spans="1:10" ht="12.75">
      <c r="A40" s="5">
        <v>50</v>
      </c>
      <c r="B40" s="5" t="s">
        <v>86</v>
      </c>
      <c r="C40" s="5">
        <v>51404</v>
      </c>
      <c r="D40" s="5">
        <v>52745</v>
      </c>
      <c r="E40" s="8"/>
      <c r="F40" s="6"/>
      <c r="G40" s="6"/>
      <c r="H40" s="6"/>
      <c r="I40" s="66"/>
      <c r="J40"/>
    </row>
    <row r="41" spans="1:10" ht="12.75">
      <c r="A41" s="5">
        <v>51</v>
      </c>
      <c r="B41" s="5" t="s">
        <v>87</v>
      </c>
      <c r="C41" s="5">
        <v>51932</v>
      </c>
      <c r="D41" s="5">
        <v>52910</v>
      </c>
      <c r="E41" s="8"/>
      <c r="F41" s="6"/>
      <c r="G41" s="6"/>
      <c r="H41" s="6"/>
      <c r="I41" s="66"/>
      <c r="J41"/>
    </row>
    <row r="42" spans="1:10" ht="12.75">
      <c r="A42" s="5">
        <v>52</v>
      </c>
      <c r="B42" s="5" t="s">
        <v>88</v>
      </c>
      <c r="C42" s="5">
        <v>51374</v>
      </c>
      <c r="D42" s="5">
        <v>52800</v>
      </c>
      <c r="E42" s="8"/>
      <c r="F42" s="6"/>
      <c r="G42" s="6"/>
      <c r="H42" s="6"/>
      <c r="I42" s="66"/>
      <c r="J42"/>
    </row>
    <row r="43" spans="1:10" ht="12.75">
      <c r="A43" s="5">
        <v>53</v>
      </c>
      <c r="B43" s="5" t="s">
        <v>89</v>
      </c>
      <c r="C43" s="5">
        <v>51950</v>
      </c>
      <c r="D43" s="5">
        <v>52908</v>
      </c>
      <c r="E43" s="8"/>
      <c r="F43" s="6"/>
      <c r="G43" s="6"/>
      <c r="H43" s="6"/>
      <c r="I43" s="66"/>
      <c r="J43"/>
    </row>
    <row r="44" spans="1:10" ht="12.75">
      <c r="A44" s="5">
        <v>54</v>
      </c>
      <c r="B44" s="5" t="s">
        <v>90</v>
      </c>
      <c r="C44" s="5">
        <v>51650</v>
      </c>
      <c r="D44" s="5">
        <v>52848</v>
      </c>
      <c r="E44" s="8"/>
      <c r="F44" s="6"/>
      <c r="G44" s="6"/>
      <c r="H44" s="6"/>
      <c r="I44" s="66"/>
      <c r="J44"/>
    </row>
    <row r="45" spans="1:10" ht="12.75">
      <c r="A45" s="5">
        <v>55</v>
      </c>
      <c r="B45" s="5" t="s">
        <v>91</v>
      </c>
      <c r="C45" s="5">
        <v>51377</v>
      </c>
      <c r="D45" s="5">
        <v>52758</v>
      </c>
      <c r="E45" s="8"/>
      <c r="F45" s="6"/>
      <c r="G45" s="6"/>
      <c r="H45" s="6"/>
      <c r="I45" s="66"/>
      <c r="J45"/>
    </row>
    <row r="46" spans="1:10" ht="12.75">
      <c r="A46" s="5">
        <v>56</v>
      </c>
      <c r="B46" s="5" t="s">
        <v>92</v>
      </c>
      <c r="C46" s="5">
        <v>51767</v>
      </c>
      <c r="D46" s="5">
        <v>52789</v>
      </c>
      <c r="E46" s="8"/>
      <c r="F46" s="6"/>
      <c r="G46" s="6"/>
      <c r="H46" s="6"/>
      <c r="I46" s="66"/>
      <c r="J46"/>
    </row>
    <row r="47" spans="1:10" ht="12.75">
      <c r="A47" s="5">
        <v>57</v>
      </c>
      <c r="B47" s="5" t="s">
        <v>93</v>
      </c>
      <c r="C47" s="5">
        <v>51725</v>
      </c>
      <c r="D47" s="5">
        <v>52935</v>
      </c>
      <c r="E47" s="8"/>
      <c r="F47" s="6"/>
      <c r="G47" s="6"/>
      <c r="H47" s="6"/>
      <c r="I47" s="66"/>
      <c r="J47"/>
    </row>
    <row r="48" spans="1:10" ht="12.75">
      <c r="A48" s="5">
        <v>58</v>
      </c>
      <c r="B48" s="5" t="s">
        <v>94</v>
      </c>
      <c r="C48" s="5">
        <v>51719</v>
      </c>
      <c r="D48" s="5">
        <v>52936</v>
      </c>
      <c r="E48" s="8"/>
      <c r="F48" s="6"/>
      <c r="G48" s="6"/>
      <c r="H48" s="6"/>
      <c r="I48" s="66"/>
      <c r="J48"/>
    </row>
    <row r="49" spans="1:10" ht="12.75">
      <c r="A49" s="5">
        <v>59</v>
      </c>
      <c r="B49" s="5" t="s">
        <v>95</v>
      </c>
      <c r="C49" s="5">
        <v>51473</v>
      </c>
      <c r="D49" s="5">
        <v>52880</v>
      </c>
      <c r="E49" s="8"/>
      <c r="F49" s="6"/>
      <c r="G49" s="6"/>
      <c r="H49" s="6"/>
      <c r="I49" s="66"/>
      <c r="J49"/>
    </row>
    <row r="50" spans="1:10" ht="12.75">
      <c r="A50" s="5">
        <v>60</v>
      </c>
      <c r="B50" s="5" t="s">
        <v>96</v>
      </c>
      <c r="C50" s="5">
        <v>51623</v>
      </c>
      <c r="D50" s="5">
        <v>52763</v>
      </c>
      <c r="E50" s="8"/>
      <c r="F50" s="6"/>
      <c r="G50" s="6"/>
      <c r="H50" s="6"/>
      <c r="I50" s="66"/>
      <c r="J50"/>
    </row>
    <row r="51" spans="1:10" ht="12.75">
      <c r="A51" s="5">
        <v>61</v>
      </c>
      <c r="B51" s="11" t="s">
        <v>97</v>
      </c>
      <c r="C51" s="11">
        <v>51914</v>
      </c>
      <c r="D51" s="5">
        <v>52925</v>
      </c>
      <c r="E51" s="8"/>
      <c r="F51" s="6"/>
      <c r="G51" s="6"/>
      <c r="H51" s="6"/>
      <c r="I51" s="66"/>
      <c r="J51"/>
    </row>
    <row r="52" spans="1:10" ht="12.75">
      <c r="A52" s="5">
        <v>62</v>
      </c>
      <c r="B52" s="5" t="s">
        <v>98</v>
      </c>
      <c r="C52" s="5">
        <v>51569</v>
      </c>
      <c r="D52" s="5">
        <v>52842</v>
      </c>
      <c r="E52" s="8"/>
      <c r="F52" s="6"/>
      <c r="G52" s="6"/>
      <c r="H52" s="6"/>
      <c r="I52" s="66"/>
      <c r="J52"/>
    </row>
    <row r="53" spans="1:10" ht="12.75">
      <c r="A53" s="5">
        <v>63</v>
      </c>
      <c r="B53" s="5" t="s">
        <v>99</v>
      </c>
      <c r="C53" s="5">
        <v>51422</v>
      </c>
      <c r="D53" s="5">
        <v>52798</v>
      </c>
      <c r="E53" s="8"/>
      <c r="F53" s="6"/>
      <c r="G53" s="6"/>
      <c r="H53" s="6"/>
      <c r="I53" s="66"/>
      <c r="J53"/>
    </row>
    <row r="54" spans="1:10" ht="12.75">
      <c r="A54" s="5">
        <v>64</v>
      </c>
      <c r="B54" s="5" t="s">
        <v>100</v>
      </c>
      <c r="C54" s="5">
        <v>51746</v>
      </c>
      <c r="D54" s="5">
        <v>52774</v>
      </c>
      <c r="E54" s="8"/>
      <c r="F54" s="6"/>
      <c r="G54" s="6"/>
      <c r="H54" s="6"/>
      <c r="I54" s="66"/>
      <c r="J54"/>
    </row>
    <row r="55" spans="1:10" ht="12.75">
      <c r="A55" s="5">
        <v>65</v>
      </c>
      <c r="B55" s="5" t="s">
        <v>101</v>
      </c>
      <c r="C55" s="5">
        <v>51920</v>
      </c>
      <c r="D55" s="5">
        <v>52792</v>
      </c>
      <c r="E55" s="8"/>
      <c r="F55" s="6"/>
      <c r="G55" s="6"/>
      <c r="H55" s="6"/>
      <c r="I55" s="66"/>
      <c r="J55"/>
    </row>
    <row r="56" spans="1:10" ht="12.75">
      <c r="A56" s="5">
        <v>66</v>
      </c>
      <c r="B56" s="5" t="s">
        <v>102</v>
      </c>
      <c r="C56" s="5">
        <v>51542</v>
      </c>
      <c r="D56" s="5">
        <v>52838</v>
      </c>
      <c r="E56" s="8"/>
      <c r="F56" s="6"/>
      <c r="G56" s="6"/>
      <c r="H56" s="6"/>
      <c r="I56" s="66"/>
      <c r="J56"/>
    </row>
    <row r="57" spans="1:10" ht="12.75">
      <c r="A57" s="5">
        <v>67</v>
      </c>
      <c r="B57" s="11" t="s">
        <v>103</v>
      </c>
      <c r="C57" s="11">
        <v>51962</v>
      </c>
      <c r="D57" s="11">
        <v>52905</v>
      </c>
      <c r="E57" s="9"/>
      <c r="F57" s="10"/>
      <c r="G57" s="10"/>
      <c r="H57" s="10"/>
      <c r="I57" s="67"/>
      <c r="J57"/>
    </row>
    <row r="58" spans="1:10" ht="12.75">
      <c r="A58" s="5">
        <v>68</v>
      </c>
      <c r="B58" s="5" t="s">
        <v>104</v>
      </c>
      <c r="C58" s="5">
        <v>51590</v>
      </c>
      <c r="D58" s="5">
        <v>52759</v>
      </c>
      <c r="E58" s="8"/>
      <c r="F58" s="6"/>
      <c r="G58" s="6"/>
      <c r="H58" s="6"/>
      <c r="I58" s="66"/>
      <c r="J58"/>
    </row>
    <row r="59" spans="1:10" ht="12.75">
      <c r="A59" s="5">
        <v>69</v>
      </c>
      <c r="B59" s="5" t="s">
        <v>105</v>
      </c>
      <c r="C59" s="5">
        <v>51911</v>
      </c>
      <c r="D59" s="5">
        <v>52924</v>
      </c>
      <c r="E59" s="8"/>
      <c r="F59" s="6"/>
      <c r="G59" s="6"/>
      <c r="H59" s="6"/>
      <c r="I59" s="66"/>
      <c r="J59"/>
    </row>
    <row r="60" spans="1:10" ht="12.75">
      <c r="A60" s="5">
        <v>70</v>
      </c>
      <c r="B60" s="5" t="s">
        <v>106</v>
      </c>
      <c r="C60" s="5">
        <v>51485</v>
      </c>
      <c r="D60" s="5">
        <v>52882</v>
      </c>
      <c r="E60" s="8"/>
      <c r="F60" s="6"/>
      <c r="G60" s="6"/>
      <c r="H60" s="6"/>
      <c r="I60" s="66"/>
      <c r="J60"/>
    </row>
    <row r="61" spans="1:10" ht="12.75">
      <c r="A61" s="5">
        <v>71</v>
      </c>
      <c r="B61" s="5" t="s">
        <v>107</v>
      </c>
      <c r="C61" s="5">
        <v>51536</v>
      </c>
      <c r="D61" s="5">
        <v>52836</v>
      </c>
      <c r="E61" s="8"/>
      <c r="F61" s="6"/>
      <c r="G61" s="6"/>
      <c r="H61" s="6"/>
      <c r="I61" s="66"/>
      <c r="J61"/>
    </row>
    <row r="62" spans="1:10" ht="12.75">
      <c r="A62" s="5">
        <v>72</v>
      </c>
      <c r="B62" s="11" t="s">
        <v>108</v>
      </c>
      <c r="C62" s="11">
        <v>51518</v>
      </c>
      <c r="D62" s="11">
        <v>52855</v>
      </c>
      <c r="E62" s="9"/>
      <c r="F62" s="10"/>
      <c r="G62" s="10"/>
      <c r="H62" s="10"/>
      <c r="I62" s="67"/>
      <c r="J62"/>
    </row>
    <row r="63" spans="1:10" ht="12.75">
      <c r="A63" s="5">
        <v>73</v>
      </c>
      <c r="B63" s="5" t="s">
        <v>109</v>
      </c>
      <c r="C63" s="5">
        <v>51938</v>
      </c>
      <c r="D63" s="5">
        <v>52900</v>
      </c>
      <c r="E63" s="8"/>
      <c r="F63" s="6"/>
      <c r="G63" s="6"/>
      <c r="H63" s="6"/>
      <c r="I63" s="66"/>
      <c r="J63"/>
    </row>
    <row r="64" spans="1:10" ht="12.75">
      <c r="A64" s="5">
        <v>74</v>
      </c>
      <c r="B64" s="5" t="s">
        <v>110</v>
      </c>
      <c r="C64" s="5">
        <v>51863</v>
      </c>
      <c r="D64" s="5">
        <v>52862</v>
      </c>
      <c r="E64" s="8"/>
      <c r="F64" s="6"/>
      <c r="G64" s="6"/>
      <c r="H64" s="6"/>
      <c r="I64" s="66"/>
      <c r="J64"/>
    </row>
    <row r="65" spans="1:10" ht="12.75">
      <c r="A65" s="5">
        <v>75</v>
      </c>
      <c r="B65" s="5" t="s">
        <v>111</v>
      </c>
      <c r="C65" s="5">
        <v>51629</v>
      </c>
      <c r="D65" s="5">
        <v>52765</v>
      </c>
      <c r="E65" s="8"/>
      <c r="F65" s="6"/>
      <c r="G65" s="6"/>
      <c r="H65" s="6"/>
      <c r="I65" s="66"/>
      <c r="J65"/>
    </row>
    <row r="66" spans="1:10" ht="12.75">
      <c r="A66" s="5">
        <v>76</v>
      </c>
      <c r="B66" s="5" t="s">
        <v>112</v>
      </c>
      <c r="C66" s="5">
        <v>51539</v>
      </c>
      <c r="D66" s="5">
        <v>52837</v>
      </c>
      <c r="E66" s="8"/>
      <c r="F66" s="6"/>
      <c r="G66" s="6"/>
      <c r="H66" s="6"/>
      <c r="I66" s="66"/>
      <c r="J66"/>
    </row>
    <row r="67" spans="1:10" ht="12.75">
      <c r="A67" s="5">
        <v>77</v>
      </c>
      <c r="B67" s="5" t="s">
        <v>113</v>
      </c>
      <c r="C67" s="5">
        <v>51593</v>
      </c>
      <c r="D67" s="5">
        <v>52828</v>
      </c>
      <c r="E67" s="8"/>
      <c r="F67" s="6"/>
      <c r="G67" s="6"/>
      <c r="H67" s="6"/>
      <c r="I67" s="66"/>
      <c r="J67"/>
    </row>
    <row r="68" spans="1:10" ht="12.75">
      <c r="A68" s="5">
        <v>78</v>
      </c>
      <c r="B68" s="5" t="s">
        <v>114</v>
      </c>
      <c r="C68" s="5">
        <v>51401</v>
      </c>
      <c r="D68" s="5">
        <v>52750</v>
      </c>
      <c r="E68" s="8"/>
      <c r="F68" s="6"/>
      <c r="G68" s="6"/>
      <c r="H68" s="6"/>
      <c r="I68" s="66"/>
      <c r="J68"/>
    </row>
    <row r="69" spans="1:10" ht="12.75">
      <c r="A69" s="5">
        <v>79</v>
      </c>
      <c r="B69" s="5" t="s">
        <v>115</v>
      </c>
      <c r="C69" s="5">
        <v>51545</v>
      </c>
      <c r="D69" s="5">
        <v>52839</v>
      </c>
      <c r="E69" s="8"/>
      <c r="F69" s="6"/>
      <c r="G69" s="6"/>
      <c r="H69" s="6"/>
      <c r="I69" s="66"/>
      <c r="J69"/>
    </row>
    <row r="70" spans="1:10" ht="12.75">
      <c r="A70" s="5">
        <v>80</v>
      </c>
      <c r="B70" s="5" t="s">
        <v>116</v>
      </c>
      <c r="C70" s="5">
        <v>51782</v>
      </c>
      <c r="D70" s="5">
        <v>52777</v>
      </c>
      <c r="E70" s="8"/>
      <c r="F70" s="6"/>
      <c r="G70" s="6"/>
      <c r="H70" s="6"/>
      <c r="I70" s="66"/>
      <c r="J70"/>
    </row>
    <row r="71" spans="1:10" ht="12.75">
      <c r="A71" s="5">
        <v>81</v>
      </c>
      <c r="B71" s="5" t="s">
        <v>117</v>
      </c>
      <c r="C71" s="5">
        <v>51659</v>
      </c>
      <c r="D71" s="5">
        <v>52844</v>
      </c>
      <c r="E71" s="8"/>
      <c r="F71" s="6"/>
      <c r="G71" s="6"/>
      <c r="H71" s="6"/>
      <c r="I71" s="66"/>
      <c r="J71"/>
    </row>
    <row r="72" spans="1:10" ht="12.75">
      <c r="A72" s="5">
        <v>82</v>
      </c>
      <c r="B72" s="5" t="s">
        <v>118</v>
      </c>
      <c r="C72" s="5">
        <v>51464</v>
      </c>
      <c r="D72" s="5">
        <v>52794</v>
      </c>
      <c r="E72" s="8"/>
      <c r="F72" s="6"/>
      <c r="G72" s="6"/>
      <c r="H72" s="6"/>
      <c r="I72" s="66"/>
      <c r="J72"/>
    </row>
    <row r="73" spans="1:10" ht="12.75">
      <c r="A73" s="5">
        <v>83</v>
      </c>
      <c r="B73" s="5" t="s">
        <v>119</v>
      </c>
      <c r="C73" s="5">
        <v>51506</v>
      </c>
      <c r="D73" s="5">
        <v>52873</v>
      </c>
      <c r="E73" s="8"/>
      <c r="F73" s="6"/>
      <c r="G73" s="6"/>
      <c r="H73" s="6"/>
      <c r="I73" s="66"/>
      <c r="J73"/>
    </row>
    <row r="74" spans="1:10" ht="12.75">
      <c r="A74" s="5">
        <v>84</v>
      </c>
      <c r="B74" s="5" t="s">
        <v>120</v>
      </c>
      <c r="C74" s="5">
        <v>51458</v>
      </c>
      <c r="D74" s="5">
        <v>52898</v>
      </c>
      <c r="E74" s="8"/>
      <c r="F74" s="6"/>
      <c r="G74" s="6"/>
      <c r="H74" s="6"/>
      <c r="I74" s="66"/>
      <c r="J74"/>
    </row>
    <row r="75" spans="1:10" ht="12.75">
      <c r="A75" s="5">
        <v>85</v>
      </c>
      <c r="B75" s="5" t="s">
        <v>121</v>
      </c>
      <c r="C75" s="5">
        <v>51647</v>
      </c>
      <c r="D75" s="5">
        <v>52850</v>
      </c>
      <c r="E75" s="8"/>
      <c r="F75" s="6"/>
      <c r="G75" s="6"/>
      <c r="H75" s="6"/>
      <c r="I75" s="66"/>
      <c r="J75"/>
    </row>
    <row r="76" spans="1:10" ht="12.75">
      <c r="A76" s="5">
        <v>86</v>
      </c>
      <c r="B76" s="5" t="s">
        <v>122</v>
      </c>
      <c r="C76" s="5">
        <v>51455</v>
      </c>
      <c r="D76" s="5">
        <v>52892</v>
      </c>
      <c r="E76" s="8"/>
      <c r="F76" s="6"/>
      <c r="G76" s="6"/>
      <c r="H76" s="6"/>
      <c r="I76" s="66"/>
      <c r="J76"/>
    </row>
    <row r="77" spans="1:10" ht="12.75">
      <c r="A77" s="5">
        <v>87</v>
      </c>
      <c r="B77" s="5" t="s">
        <v>123</v>
      </c>
      <c r="C77" s="5">
        <v>51653</v>
      </c>
      <c r="D77" s="5">
        <v>52847</v>
      </c>
      <c r="E77" s="8"/>
      <c r="F77" s="6"/>
      <c r="G77" s="6"/>
      <c r="H77" s="6"/>
      <c r="I77" s="66"/>
      <c r="J77"/>
    </row>
    <row r="78" spans="1:10" ht="12.75">
      <c r="A78" s="5">
        <v>88</v>
      </c>
      <c r="B78" s="5" t="s">
        <v>124</v>
      </c>
      <c r="C78" s="5">
        <v>51383</v>
      </c>
      <c r="D78" s="5">
        <v>52752</v>
      </c>
      <c r="E78" s="8"/>
      <c r="F78" s="6"/>
      <c r="G78" s="6"/>
      <c r="H78" s="6"/>
      <c r="I78" s="66"/>
      <c r="J78"/>
    </row>
    <row r="79" spans="1:10" ht="12.75">
      <c r="A79" s="5">
        <v>89</v>
      </c>
      <c r="B79" s="5" t="s">
        <v>125</v>
      </c>
      <c r="C79" s="5">
        <v>51851</v>
      </c>
      <c r="D79" s="5">
        <v>52806</v>
      </c>
      <c r="E79" s="8"/>
      <c r="F79" s="6"/>
      <c r="G79" s="6"/>
      <c r="H79" s="6"/>
      <c r="I79" s="66"/>
      <c r="J79"/>
    </row>
    <row r="80" spans="1:10" ht="12.75">
      <c r="A80" s="5">
        <v>90</v>
      </c>
      <c r="B80" s="5" t="s">
        <v>126</v>
      </c>
      <c r="C80" s="5">
        <v>51773</v>
      </c>
      <c r="D80" s="5">
        <v>52782</v>
      </c>
      <c r="E80" s="8"/>
      <c r="F80" s="6"/>
      <c r="G80" s="6"/>
      <c r="H80" s="6"/>
      <c r="I80" s="66"/>
      <c r="J80"/>
    </row>
    <row r="81" spans="1:10" ht="12.75">
      <c r="A81" s="5">
        <v>91</v>
      </c>
      <c r="B81" s="5" t="s">
        <v>127</v>
      </c>
      <c r="C81" s="5">
        <v>51407</v>
      </c>
      <c r="D81" s="5">
        <v>52746</v>
      </c>
      <c r="E81" s="8"/>
      <c r="F81" s="6"/>
      <c r="G81" s="6"/>
      <c r="H81" s="6"/>
      <c r="I81" s="66"/>
      <c r="J81"/>
    </row>
    <row r="82" spans="1:10" ht="12.75">
      <c r="A82" s="5">
        <v>92</v>
      </c>
      <c r="B82" s="5" t="s">
        <v>128</v>
      </c>
      <c r="C82" s="5">
        <v>51752</v>
      </c>
      <c r="D82" s="5">
        <v>52811</v>
      </c>
      <c r="E82" s="8"/>
      <c r="F82" s="6"/>
      <c r="G82" s="6"/>
      <c r="H82" s="6"/>
      <c r="I82" s="66"/>
      <c r="J82"/>
    </row>
    <row r="83" spans="1:10" ht="12.75">
      <c r="A83" s="5">
        <v>93</v>
      </c>
      <c r="B83" s="5" t="s">
        <v>129</v>
      </c>
      <c r="C83" s="5">
        <v>51908</v>
      </c>
      <c r="D83" s="11">
        <v>52923</v>
      </c>
      <c r="E83" s="8"/>
      <c r="F83" s="6"/>
      <c r="G83" s="6"/>
      <c r="H83" s="6"/>
      <c r="I83" s="66"/>
      <c r="J83"/>
    </row>
    <row r="84" spans="1:10" ht="12.75">
      <c r="A84" s="5">
        <v>94</v>
      </c>
      <c r="B84" s="5" t="s">
        <v>130</v>
      </c>
      <c r="C84" s="5">
        <v>51389</v>
      </c>
      <c r="D84" s="5">
        <v>52754</v>
      </c>
      <c r="E84" s="8"/>
      <c r="F84" s="6"/>
      <c r="G84" s="6"/>
      <c r="H84" s="6"/>
      <c r="I84" s="66"/>
      <c r="J84"/>
    </row>
    <row r="85" spans="1:10" ht="12.75">
      <c r="A85" s="5">
        <v>95</v>
      </c>
      <c r="B85" s="5" t="s">
        <v>131</v>
      </c>
      <c r="C85" s="5">
        <v>51887</v>
      </c>
      <c r="D85" s="5">
        <v>52916</v>
      </c>
      <c r="E85" s="8"/>
      <c r="F85" s="6"/>
      <c r="G85" s="6"/>
      <c r="H85" s="6"/>
      <c r="I85" s="66"/>
      <c r="J85"/>
    </row>
    <row r="86" spans="1:10" ht="12.75">
      <c r="A86" s="5">
        <v>96</v>
      </c>
      <c r="B86" s="5" t="s">
        <v>132</v>
      </c>
      <c r="C86" s="5">
        <v>51734</v>
      </c>
      <c r="D86" s="5">
        <v>52802</v>
      </c>
      <c r="E86" s="8"/>
      <c r="F86" s="6"/>
      <c r="G86" s="6"/>
      <c r="H86" s="6"/>
      <c r="I86" s="66"/>
      <c r="J86"/>
    </row>
    <row r="87" spans="1:10" ht="12.75">
      <c r="A87" s="5">
        <v>97</v>
      </c>
      <c r="B87" s="5" t="s">
        <v>133</v>
      </c>
      <c r="C87" s="5">
        <v>51488</v>
      </c>
      <c r="D87" s="5">
        <v>52883</v>
      </c>
      <c r="E87" s="8"/>
      <c r="F87" s="6"/>
      <c r="G87" s="6"/>
      <c r="H87" s="6"/>
      <c r="I87" s="66"/>
      <c r="J87"/>
    </row>
    <row r="88" spans="1:10" ht="12.75">
      <c r="A88" s="5">
        <v>98</v>
      </c>
      <c r="B88" s="5" t="s">
        <v>134</v>
      </c>
      <c r="C88" s="5">
        <v>51902</v>
      </c>
      <c r="D88" s="5">
        <v>52921</v>
      </c>
      <c r="E88" s="8"/>
      <c r="F88" s="6"/>
      <c r="G88" s="6"/>
      <c r="H88" s="6"/>
      <c r="I88" s="66"/>
      <c r="J88"/>
    </row>
    <row r="89" spans="1:10" ht="12.75">
      <c r="A89" s="5">
        <v>99</v>
      </c>
      <c r="B89" s="5" t="s">
        <v>135</v>
      </c>
      <c r="C89" s="5">
        <v>51791</v>
      </c>
      <c r="D89" s="5">
        <v>52776</v>
      </c>
      <c r="E89" s="8"/>
      <c r="F89" s="6"/>
      <c r="G89" s="6"/>
      <c r="H89" s="6"/>
      <c r="I89" s="66"/>
      <c r="J89"/>
    </row>
    <row r="90" spans="1:10" ht="12.75">
      <c r="A90" s="5">
        <v>100</v>
      </c>
      <c r="B90" s="5" t="s">
        <v>136</v>
      </c>
      <c r="C90" s="5">
        <v>51959</v>
      </c>
      <c r="D90" s="5">
        <v>52912</v>
      </c>
      <c r="E90" s="8"/>
      <c r="F90" s="6"/>
      <c r="G90" s="6"/>
      <c r="H90" s="6"/>
      <c r="I90" s="66"/>
      <c r="J90"/>
    </row>
    <row r="91" spans="1:10" ht="12.75">
      <c r="A91" s="5">
        <v>101</v>
      </c>
      <c r="B91" s="5" t="s">
        <v>137</v>
      </c>
      <c r="C91" s="5">
        <v>51839</v>
      </c>
      <c r="D91" s="5">
        <v>52857</v>
      </c>
      <c r="E91" s="8"/>
      <c r="F91" s="6"/>
      <c r="G91" s="6"/>
      <c r="H91" s="6"/>
      <c r="I91" s="66"/>
      <c r="J91"/>
    </row>
    <row r="92" spans="1:10" ht="12.75">
      <c r="A92" s="5">
        <v>102</v>
      </c>
      <c r="B92" s="5" t="s">
        <v>138</v>
      </c>
      <c r="C92" s="5">
        <v>51728</v>
      </c>
      <c r="D92" s="5">
        <v>52927</v>
      </c>
      <c r="E92" s="8"/>
      <c r="F92" s="6"/>
      <c r="G92" s="6"/>
      <c r="H92" s="6"/>
      <c r="I92" s="66"/>
      <c r="J92"/>
    </row>
    <row r="93" spans="1:10" ht="12.75">
      <c r="A93" s="5">
        <v>103</v>
      </c>
      <c r="B93" s="8" t="s">
        <v>139</v>
      </c>
      <c r="C93" s="8">
        <v>51611</v>
      </c>
      <c r="D93" s="8">
        <v>52770</v>
      </c>
      <c r="E93" s="8"/>
      <c r="F93" s="6"/>
      <c r="G93" s="6"/>
      <c r="H93" s="6"/>
      <c r="I93" s="66"/>
      <c r="J93"/>
    </row>
    <row r="94" spans="1:10" ht="12.75">
      <c r="A94" s="5">
        <v>104</v>
      </c>
      <c r="B94" s="5" t="s">
        <v>140</v>
      </c>
      <c r="C94" s="5">
        <v>51833</v>
      </c>
      <c r="D94" s="5">
        <v>52861</v>
      </c>
      <c r="E94" s="8"/>
      <c r="F94" s="6"/>
      <c r="G94" s="6"/>
      <c r="H94" s="6"/>
      <c r="I94" s="66"/>
      <c r="J94"/>
    </row>
    <row r="95" spans="1:10" ht="12.75">
      <c r="A95" s="5">
        <v>105</v>
      </c>
      <c r="B95" s="5" t="s">
        <v>141</v>
      </c>
      <c r="C95" s="5">
        <v>51845</v>
      </c>
      <c r="D95" s="5">
        <v>52803</v>
      </c>
      <c r="E95" s="8"/>
      <c r="F95" s="6"/>
      <c r="G95" s="6"/>
      <c r="H95" s="6"/>
      <c r="I95" s="66"/>
      <c r="J95"/>
    </row>
    <row r="96" spans="1:10" ht="12.75">
      <c r="A96" s="5">
        <v>106</v>
      </c>
      <c r="B96" s="5" t="s">
        <v>142</v>
      </c>
      <c r="C96" s="5">
        <v>51749</v>
      </c>
      <c r="D96" s="5">
        <v>52808</v>
      </c>
      <c r="E96" s="8"/>
      <c r="F96" s="6"/>
      <c r="G96" s="6"/>
      <c r="H96" s="6"/>
      <c r="I96" s="66"/>
      <c r="J96"/>
    </row>
    <row r="97" spans="1:10" ht="12.75">
      <c r="A97" s="5">
        <v>107</v>
      </c>
      <c r="B97" s="32" t="s">
        <v>143</v>
      </c>
      <c r="C97" s="32">
        <v>51755</v>
      </c>
      <c r="D97" s="32">
        <v>52797</v>
      </c>
      <c r="E97" s="8"/>
      <c r="F97" s="6"/>
      <c r="G97" s="6"/>
      <c r="H97" s="6"/>
      <c r="I97" s="66"/>
      <c r="J97"/>
    </row>
    <row r="98" spans="1:10" ht="12.75">
      <c r="A98" s="5">
        <v>108</v>
      </c>
      <c r="B98" s="5" t="s">
        <v>144</v>
      </c>
      <c r="C98" s="5">
        <v>51842</v>
      </c>
      <c r="D98" s="5">
        <v>52858</v>
      </c>
      <c r="E98" s="8"/>
      <c r="F98" s="6"/>
      <c r="G98" s="6"/>
      <c r="H98" s="6"/>
      <c r="I98" s="66"/>
      <c r="J98"/>
    </row>
    <row r="99" spans="1:10" ht="12.75">
      <c r="A99" s="5">
        <v>109</v>
      </c>
      <c r="B99" s="5" t="s">
        <v>145</v>
      </c>
      <c r="C99" s="5">
        <v>51443</v>
      </c>
      <c r="D99" s="5">
        <v>52888</v>
      </c>
      <c r="E99" s="8"/>
      <c r="F99" s="6"/>
      <c r="G99" s="6"/>
      <c r="H99" s="6"/>
      <c r="I99" s="66"/>
      <c r="J99"/>
    </row>
    <row r="100" spans="1:10" ht="12.75">
      <c r="A100" s="5">
        <v>110</v>
      </c>
      <c r="B100" s="5" t="s">
        <v>146</v>
      </c>
      <c r="C100" s="5">
        <v>51716</v>
      </c>
      <c r="D100" s="5">
        <v>52931</v>
      </c>
      <c r="E100" s="8"/>
      <c r="F100" s="6"/>
      <c r="G100" s="6"/>
      <c r="H100" s="6"/>
      <c r="I100" s="66"/>
      <c r="J100"/>
    </row>
    <row r="101" spans="1:10" ht="12.75">
      <c r="A101" s="5">
        <v>111</v>
      </c>
      <c r="B101" s="5" t="s">
        <v>147</v>
      </c>
      <c r="C101" s="5">
        <v>51956</v>
      </c>
      <c r="D101" s="5">
        <v>52906</v>
      </c>
      <c r="E101" s="8"/>
      <c r="F101" s="6"/>
      <c r="G101" s="6"/>
      <c r="H101" s="6"/>
      <c r="I101" s="66"/>
      <c r="J101"/>
    </row>
    <row r="102" spans="1:10" ht="12.75">
      <c r="A102" s="5">
        <v>112</v>
      </c>
      <c r="B102" s="5" t="s">
        <v>148</v>
      </c>
      <c r="C102" s="5">
        <v>51386</v>
      </c>
      <c r="D102" s="5">
        <v>52753</v>
      </c>
      <c r="E102" s="8"/>
      <c r="F102" s="6"/>
      <c r="G102" s="6"/>
      <c r="H102" s="6"/>
      <c r="I102" s="66"/>
      <c r="J102"/>
    </row>
    <row r="103" spans="1:10" ht="12.75">
      <c r="A103" s="5">
        <v>113</v>
      </c>
      <c r="B103" s="5" t="s">
        <v>149</v>
      </c>
      <c r="C103" s="5">
        <v>51905</v>
      </c>
      <c r="D103" s="5">
        <v>52922</v>
      </c>
      <c r="E103" s="8"/>
      <c r="F103" s="6"/>
      <c r="G103" s="6"/>
      <c r="H103" s="6"/>
      <c r="I103" s="66"/>
      <c r="J103"/>
    </row>
    <row r="104" spans="1:10" ht="12.75">
      <c r="A104" s="5">
        <v>114</v>
      </c>
      <c r="B104" s="5" t="s">
        <v>150</v>
      </c>
      <c r="C104" s="5">
        <v>51896</v>
      </c>
      <c r="D104" s="5">
        <v>52919</v>
      </c>
      <c r="E104" s="8"/>
      <c r="F104" s="6"/>
      <c r="G104" s="6"/>
      <c r="H104" s="6"/>
      <c r="I104" s="66"/>
      <c r="J104"/>
    </row>
    <row r="105" spans="1:10" ht="12.75">
      <c r="A105" s="5">
        <v>115</v>
      </c>
      <c r="B105" s="5" t="s">
        <v>151</v>
      </c>
      <c r="C105" s="5">
        <v>51680</v>
      </c>
      <c r="D105" s="5">
        <v>52822</v>
      </c>
      <c r="E105" s="8"/>
      <c r="F105" s="6"/>
      <c r="G105" s="6"/>
      <c r="H105" s="6"/>
      <c r="I105" s="66"/>
      <c r="J105"/>
    </row>
    <row r="106" spans="1:10" ht="12.75">
      <c r="A106" s="5">
        <v>116</v>
      </c>
      <c r="B106" s="5" t="s">
        <v>152</v>
      </c>
      <c r="C106" s="5">
        <v>51776</v>
      </c>
      <c r="D106" s="5">
        <v>52780</v>
      </c>
      <c r="E106" s="8"/>
      <c r="F106" s="6"/>
      <c r="G106" s="6"/>
      <c r="H106" s="6"/>
      <c r="I106" s="66"/>
      <c r="J106"/>
    </row>
    <row r="107" spans="1:10" ht="12.75">
      <c r="A107" s="5">
        <v>117</v>
      </c>
      <c r="B107" s="5" t="s">
        <v>153</v>
      </c>
      <c r="C107" s="5">
        <v>51677</v>
      </c>
      <c r="D107" s="5">
        <v>52846</v>
      </c>
      <c r="E107" s="8"/>
      <c r="F107" s="6"/>
      <c r="G107" s="6"/>
      <c r="H107" s="6"/>
      <c r="I107" s="66"/>
      <c r="J107"/>
    </row>
    <row r="108" spans="1:10" ht="12.75">
      <c r="A108" s="5">
        <v>118</v>
      </c>
      <c r="B108" s="5" t="s">
        <v>154</v>
      </c>
      <c r="C108" s="5">
        <v>51431</v>
      </c>
      <c r="D108" s="5">
        <v>52897</v>
      </c>
      <c r="E108" s="8"/>
      <c r="F108" s="6"/>
      <c r="G108" s="6"/>
      <c r="H108" s="6"/>
      <c r="I108" s="66"/>
      <c r="J108"/>
    </row>
    <row r="109" spans="1:10" ht="12.75">
      <c r="A109" s="5">
        <v>119</v>
      </c>
      <c r="B109" s="5" t="s">
        <v>155</v>
      </c>
      <c r="C109" s="5">
        <v>51578</v>
      </c>
      <c r="D109" s="5">
        <v>52769</v>
      </c>
      <c r="E109" s="8"/>
      <c r="F109" s="6"/>
      <c r="G109" s="6"/>
      <c r="H109" s="6"/>
      <c r="I109" s="66"/>
      <c r="J109"/>
    </row>
    <row r="110" spans="1:10" ht="12.75">
      <c r="A110" s="5">
        <v>120</v>
      </c>
      <c r="B110" s="5" t="s">
        <v>156</v>
      </c>
      <c r="C110" s="5">
        <v>51779</v>
      </c>
      <c r="D110" s="5">
        <v>52779</v>
      </c>
      <c r="E110" s="8"/>
      <c r="F110" s="6"/>
      <c r="G110" s="6"/>
      <c r="H110" s="6"/>
      <c r="I110" s="66"/>
      <c r="J110"/>
    </row>
    <row r="111" spans="1:10" ht="12.75">
      <c r="A111" s="5">
        <v>121</v>
      </c>
      <c r="B111" s="5" t="s">
        <v>157</v>
      </c>
      <c r="C111" s="5">
        <v>51380</v>
      </c>
      <c r="D111" s="5">
        <v>52751</v>
      </c>
      <c r="E111" s="8"/>
      <c r="F111" s="6"/>
      <c r="G111" s="6"/>
      <c r="H111" s="6"/>
      <c r="I111" s="66"/>
      <c r="J111"/>
    </row>
    <row r="112" spans="1:10" ht="12.75">
      <c r="A112" s="5">
        <v>122</v>
      </c>
      <c r="B112" s="5" t="s">
        <v>158</v>
      </c>
      <c r="C112" s="5">
        <v>51428</v>
      </c>
      <c r="D112" s="5">
        <v>52896</v>
      </c>
      <c r="E112" s="8"/>
      <c r="F112" s="6"/>
      <c r="G112" s="6"/>
      <c r="H112" s="6"/>
      <c r="I112" s="66"/>
      <c r="J112"/>
    </row>
    <row r="113" spans="1:10" ht="12.75">
      <c r="A113" s="5">
        <v>123</v>
      </c>
      <c r="B113" s="5" t="s">
        <v>159</v>
      </c>
      <c r="C113" s="5">
        <v>51857</v>
      </c>
      <c r="D113" s="5">
        <v>52810</v>
      </c>
      <c r="E113" s="8"/>
      <c r="F113" s="6"/>
      <c r="G113" s="6"/>
      <c r="H113" s="6"/>
      <c r="I113" s="66"/>
      <c r="J113"/>
    </row>
    <row r="114" spans="1:10" ht="12.75">
      <c r="A114" s="5">
        <v>124</v>
      </c>
      <c r="B114" s="5" t="s">
        <v>160</v>
      </c>
      <c r="C114" s="5">
        <v>51437</v>
      </c>
      <c r="D114" s="5">
        <v>52886</v>
      </c>
      <c r="E114" s="8"/>
      <c r="F114" s="6"/>
      <c r="G114" s="6"/>
      <c r="H114" s="6"/>
      <c r="I114" s="66"/>
      <c r="J114"/>
    </row>
    <row r="115" spans="1:10" ht="12.75">
      <c r="A115" s="5">
        <v>125</v>
      </c>
      <c r="B115" s="5" t="s">
        <v>161</v>
      </c>
      <c r="C115" s="5">
        <v>51476</v>
      </c>
      <c r="D115" s="5">
        <v>52884</v>
      </c>
      <c r="E115" s="8"/>
      <c r="F115" s="6"/>
      <c r="G115" s="6"/>
      <c r="H115" s="6"/>
      <c r="I115" s="66"/>
      <c r="J115"/>
    </row>
    <row r="116" spans="1:10" ht="12.75">
      <c r="A116" s="5">
        <v>126</v>
      </c>
      <c r="B116" s="5" t="s">
        <v>162</v>
      </c>
      <c r="C116" s="5">
        <v>51575</v>
      </c>
      <c r="D116" s="5">
        <v>52762</v>
      </c>
      <c r="E116" s="8"/>
      <c r="F116" s="6"/>
      <c r="G116" s="6"/>
      <c r="H116" s="6"/>
      <c r="I116" s="66"/>
      <c r="J116"/>
    </row>
    <row r="117" spans="1:10" ht="12.75">
      <c r="A117" s="5">
        <v>127</v>
      </c>
      <c r="B117" s="5" t="s">
        <v>163</v>
      </c>
      <c r="C117" s="5">
        <v>51860</v>
      </c>
      <c r="D117" s="5">
        <v>52859</v>
      </c>
      <c r="E117" s="8"/>
      <c r="F117" s="6"/>
      <c r="G117" s="6"/>
      <c r="H117" s="6"/>
      <c r="I117" s="66"/>
      <c r="J117"/>
    </row>
    <row r="118" spans="1:10" ht="12.75">
      <c r="A118" s="5">
        <v>128</v>
      </c>
      <c r="B118" s="5" t="s">
        <v>164</v>
      </c>
      <c r="C118" s="5">
        <v>51854</v>
      </c>
      <c r="D118" s="5">
        <v>52807</v>
      </c>
      <c r="E118" s="8"/>
      <c r="F118" s="6"/>
      <c r="G118" s="6"/>
      <c r="H118" s="6"/>
      <c r="I118" s="66"/>
      <c r="J118"/>
    </row>
    <row r="119" spans="1:10" ht="12.75">
      <c r="A119" s="5">
        <v>129</v>
      </c>
      <c r="B119" s="5" t="s">
        <v>165</v>
      </c>
      <c r="C119" s="5">
        <v>51698</v>
      </c>
      <c r="D119" s="5">
        <v>52930</v>
      </c>
      <c r="E119" s="8"/>
      <c r="F119" s="6"/>
      <c r="G119" s="6"/>
      <c r="H119" s="6"/>
      <c r="I119" s="66"/>
      <c r="J119"/>
    </row>
    <row r="120" spans="1:10" ht="12.75">
      <c r="A120" s="5">
        <v>130</v>
      </c>
      <c r="B120" s="5" t="s">
        <v>166</v>
      </c>
      <c r="C120" s="5">
        <v>51674</v>
      </c>
      <c r="D120" s="5">
        <v>52845</v>
      </c>
      <c r="E120" s="8"/>
      <c r="F120" s="6"/>
      <c r="G120" s="6"/>
      <c r="H120" s="6"/>
      <c r="I120" s="66"/>
      <c r="J120"/>
    </row>
    <row r="121" spans="1:10" ht="12.75">
      <c r="A121" s="5">
        <v>131</v>
      </c>
      <c r="B121" s="5" t="s">
        <v>167</v>
      </c>
      <c r="C121" s="5">
        <v>51614</v>
      </c>
      <c r="D121" s="5">
        <v>52764</v>
      </c>
      <c r="E121" s="8"/>
      <c r="F121" s="6"/>
      <c r="G121" s="6"/>
      <c r="H121" s="6"/>
      <c r="I121" s="66"/>
      <c r="J121"/>
    </row>
    <row r="122" spans="1:10" ht="12.75">
      <c r="A122" s="5">
        <v>132</v>
      </c>
      <c r="B122" s="5" t="s">
        <v>168</v>
      </c>
      <c r="C122" s="5">
        <v>51764</v>
      </c>
      <c r="D122" s="5">
        <v>52940</v>
      </c>
      <c r="E122" s="8"/>
      <c r="F122" s="6"/>
      <c r="G122" s="6"/>
      <c r="H122" s="6"/>
      <c r="I122" s="66"/>
      <c r="J122"/>
    </row>
    <row r="123" spans="1:10" ht="12.75">
      <c r="A123" s="5">
        <v>133</v>
      </c>
      <c r="B123" s="5" t="s">
        <v>169</v>
      </c>
      <c r="C123" s="5">
        <v>51527</v>
      </c>
      <c r="D123" s="5">
        <v>52832</v>
      </c>
      <c r="E123" s="8"/>
      <c r="F123" s="6"/>
      <c r="G123" s="6"/>
      <c r="H123" s="6"/>
      <c r="I123" s="66"/>
      <c r="J123"/>
    </row>
    <row r="124" spans="1:10" ht="12.75">
      <c r="A124" s="5">
        <v>134</v>
      </c>
      <c r="B124" s="5" t="s">
        <v>170</v>
      </c>
      <c r="C124" s="5">
        <v>51797</v>
      </c>
      <c r="D124" s="5">
        <v>52778</v>
      </c>
      <c r="E124" s="8"/>
      <c r="F124" s="6"/>
      <c r="G124" s="6"/>
      <c r="H124" s="6"/>
      <c r="I124" s="66"/>
      <c r="J124"/>
    </row>
    <row r="125" spans="1:10" ht="12.75">
      <c r="A125" s="5">
        <v>135</v>
      </c>
      <c r="B125" s="5" t="s">
        <v>171</v>
      </c>
      <c r="C125" s="5">
        <v>51497</v>
      </c>
      <c r="D125" s="5">
        <v>52874</v>
      </c>
      <c r="E125" s="8"/>
      <c r="F125" s="6"/>
      <c r="G125" s="6"/>
      <c r="H125" s="6"/>
      <c r="I125" s="66"/>
      <c r="J125"/>
    </row>
    <row r="126" spans="1:10" ht="12.75">
      <c r="A126" s="5">
        <v>136</v>
      </c>
      <c r="B126" s="5" t="s">
        <v>172</v>
      </c>
      <c r="C126" s="5">
        <v>51599</v>
      </c>
      <c r="D126" s="5">
        <v>52821</v>
      </c>
      <c r="E126" s="8"/>
      <c r="F126" s="6"/>
      <c r="G126" s="6"/>
      <c r="H126" s="6"/>
      <c r="I126" s="66"/>
      <c r="J126"/>
    </row>
    <row r="127" spans="1:10" ht="12.75">
      <c r="A127" s="5">
        <v>137</v>
      </c>
      <c r="B127" s="5" t="s">
        <v>173</v>
      </c>
      <c r="C127" s="5">
        <v>51740</v>
      </c>
      <c r="D127" s="5">
        <v>52801</v>
      </c>
      <c r="E127" s="8"/>
      <c r="F127" s="6"/>
      <c r="G127" s="6"/>
      <c r="H127" s="6"/>
      <c r="I127" s="66"/>
      <c r="J127"/>
    </row>
    <row r="128" spans="1:10" ht="12.75">
      <c r="A128" s="5">
        <v>138</v>
      </c>
      <c r="B128" s="5" t="s">
        <v>174</v>
      </c>
      <c r="C128" s="5">
        <v>51812</v>
      </c>
      <c r="D128" s="5">
        <v>52864</v>
      </c>
      <c r="E128" s="8"/>
      <c r="F128" s="6"/>
      <c r="G128" s="6"/>
      <c r="H128" s="6"/>
      <c r="I128" s="66"/>
      <c r="J128"/>
    </row>
    <row r="129" spans="1:10" ht="12.75">
      <c r="A129" s="5">
        <v>139</v>
      </c>
      <c r="B129" s="5" t="s">
        <v>175</v>
      </c>
      <c r="C129" s="5">
        <v>51899</v>
      </c>
      <c r="D129" s="5">
        <v>52920</v>
      </c>
      <c r="E129" s="8"/>
      <c r="F129" s="6"/>
      <c r="G129" s="6"/>
      <c r="H129" s="6"/>
      <c r="I129" s="66"/>
      <c r="J129"/>
    </row>
    <row r="130" spans="1:10" ht="12.75">
      <c r="A130" s="5">
        <v>140</v>
      </c>
      <c r="B130" s="5" t="s">
        <v>176</v>
      </c>
      <c r="C130" s="5">
        <v>51785</v>
      </c>
      <c r="D130" s="5">
        <v>52831</v>
      </c>
      <c r="E130" s="8"/>
      <c r="F130" s="6"/>
      <c r="G130" s="6"/>
      <c r="H130" s="6"/>
      <c r="I130" s="66"/>
      <c r="J130"/>
    </row>
    <row r="131" spans="1:10" ht="12.75">
      <c r="A131" s="5">
        <v>141</v>
      </c>
      <c r="B131" s="5" t="s">
        <v>177</v>
      </c>
      <c r="C131" s="5">
        <v>51617</v>
      </c>
      <c r="D131" s="5">
        <v>52820</v>
      </c>
      <c r="E131" s="8"/>
      <c r="F131" s="6"/>
      <c r="G131" s="6"/>
      <c r="H131" s="6"/>
      <c r="I131" s="66"/>
      <c r="J131"/>
    </row>
    <row r="132" spans="1:10" ht="12.75">
      <c r="A132" s="5">
        <v>142</v>
      </c>
      <c r="B132" s="5" t="s">
        <v>178</v>
      </c>
      <c r="C132" s="5">
        <v>51446</v>
      </c>
      <c r="D132" s="5">
        <v>52893</v>
      </c>
      <c r="E132" s="8"/>
      <c r="F132" s="6"/>
      <c r="G132" s="6"/>
      <c r="H132" s="6"/>
      <c r="I132" s="66"/>
      <c r="J132"/>
    </row>
    <row r="133" spans="1:10" ht="12.75">
      <c r="A133" s="5">
        <v>143</v>
      </c>
      <c r="B133" s="5" t="s">
        <v>179</v>
      </c>
      <c r="C133" s="5">
        <v>51803</v>
      </c>
      <c r="D133" s="5">
        <v>52786</v>
      </c>
      <c r="E133" s="8"/>
      <c r="F133" s="6"/>
      <c r="G133" s="6"/>
      <c r="H133" s="6"/>
      <c r="I133" s="66"/>
      <c r="J133"/>
    </row>
    <row r="134" spans="1:10" ht="12.75">
      <c r="A134" s="5">
        <v>144</v>
      </c>
      <c r="B134" s="5" t="s">
        <v>180</v>
      </c>
      <c r="C134" s="5">
        <v>51512</v>
      </c>
      <c r="D134" s="5">
        <v>52791</v>
      </c>
      <c r="E134" s="8"/>
      <c r="F134" s="6"/>
      <c r="G134" s="6"/>
      <c r="H134" s="6"/>
      <c r="I134" s="66"/>
      <c r="J134"/>
    </row>
    <row r="135" spans="1:10" ht="12.75">
      <c r="A135" s="5">
        <v>145</v>
      </c>
      <c r="B135" s="5" t="s">
        <v>181</v>
      </c>
      <c r="C135" s="5">
        <v>51605</v>
      </c>
      <c r="D135" s="5">
        <v>52761</v>
      </c>
      <c r="E135" s="8"/>
      <c r="F135" s="6"/>
      <c r="G135" s="6"/>
      <c r="H135" s="6"/>
      <c r="I135" s="66"/>
      <c r="J135"/>
    </row>
    <row r="136" spans="1:10" ht="12.75">
      <c r="A136" s="5">
        <v>146</v>
      </c>
      <c r="B136" s="5" t="s">
        <v>182</v>
      </c>
      <c r="C136" s="5">
        <v>51665</v>
      </c>
      <c r="D136" s="5">
        <v>52787</v>
      </c>
      <c r="E136" s="8"/>
      <c r="F136" s="6"/>
      <c r="G136" s="6"/>
      <c r="H136" s="6"/>
      <c r="I136" s="66"/>
      <c r="J136"/>
    </row>
    <row r="137" spans="1:10" ht="12.75">
      <c r="A137" s="5">
        <v>147</v>
      </c>
      <c r="B137" s="5" t="s">
        <v>183</v>
      </c>
      <c r="C137" s="5">
        <v>51608</v>
      </c>
      <c r="D137" s="5">
        <v>52767</v>
      </c>
      <c r="E137" s="8"/>
      <c r="F137" s="6"/>
      <c r="G137" s="6"/>
      <c r="H137" s="6"/>
      <c r="I137" s="66"/>
      <c r="J137"/>
    </row>
    <row r="138" spans="1:10" ht="12.75">
      <c r="A138" s="5">
        <v>148</v>
      </c>
      <c r="B138" s="5" t="s">
        <v>184</v>
      </c>
      <c r="C138" s="5">
        <v>51941</v>
      </c>
      <c r="D138" s="5">
        <v>52899</v>
      </c>
      <c r="E138" s="8"/>
      <c r="F138" s="6"/>
      <c r="G138" s="6"/>
      <c r="H138" s="6"/>
      <c r="I138" s="66"/>
      <c r="J138"/>
    </row>
    <row r="139" spans="1:10" ht="12.75">
      <c r="A139" s="5">
        <v>149</v>
      </c>
      <c r="B139" s="5" t="s">
        <v>185</v>
      </c>
      <c r="C139" s="5">
        <v>51602</v>
      </c>
      <c r="D139" s="5">
        <v>52849</v>
      </c>
      <c r="E139" s="8"/>
      <c r="F139" s="6"/>
      <c r="G139" s="6"/>
      <c r="H139" s="6"/>
      <c r="I139" s="66"/>
      <c r="J139"/>
    </row>
    <row r="140" spans="1:10" ht="12.75">
      <c r="A140" s="5">
        <v>150</v>
      </c>
      <c r="B140" s="5" t="s">
        <v>186</v>
      </c>
      <c r="C140" s="5">
        <v>51815</v>
      </c>
      <c r="D140" s="5">
        <v>52870</v>
      </c>
      <c r="E140" s="8"/>
      <c r="F140" s="6"/>
      <c r="G140" s="6"/>
      <c r="H140" s="6"/>
      <c r="I140" s="66"/>
      <c r="J140"/>
    </row>
    <row r="141" spans="1:10" ht="12.75">
      <c r="A141" s="5">
        <v>151</v>
      </c>
      <c r="B141" s="5" t="s">
        <v>187</v>
      </c>
      <c r="C141" s="5">
        <v>51935</v>
      </c>
      <c r="D141" s="5">
        <v>52901</v>
      </c>
      <c r="E141" s="8"/>
      <c r="F141" s="6"/>
      <c r="G141" s="6"/>
      <c r="H141" s="6"/>
      <c r="I141" s="66"/>
      <c r="J141"/>
    </row>
    <row r="142" spans="1:10" ht="12.75">
      <c r="A142" s="5">
        <v>152</v>
      </c>
      <c r="B142" s="5" t="s">
        <v>188</v>
      </c>
      <c r="C142" s="5">
        <v>51794</v>
      </c>
      <c r="D142" s="5">
        <v>52781</v>
      </c>
      <c r="E142" s="8"/>
      <c r="F142" s="6"/>
      <c r="G142" s="6"/>
      <c r="H142" s="6"/>
      <c r="I142" s="66"/>
      <c r="J142"/>
    </row>
    <row r="143" spans="1:10" ht="12.75">
      <c r="A143" s="5">
        <v>153</v>
      </c>
      <c r="B143" s="5" t="s">
        <v>189</v>
      </c>
      <c r="C143" s="5">
        <v>51452</v>
      </c>
      <c r="D143" s="5">
        <v>52895</v>
      </c>
      <c r="E143" s="9"/>
      <c r="F143" s="10"/>
      <c r="G143" s="10"/>
      <c r="H143" s="10"/>
      <c r="I143" s="67"/>
      <c r="J143"/>
    </row>
    <row r="144" spans="1:10" ht="12.75">
      <c r="A144" s="5">
        <v>154</v>
      </c>
      <c r="B144" s="5" t="s">
        <v>190</v>
      </c>
      <c r="C144" s="5">
        <v>51866</v>
      </c>
      <c r="D144" s="5">
        <v>52865</v>
      </c>
      <c r="E144" s="8"/>
      <c r="F144" s="6"/>
      <c r="G144" s="6"/>
      <c r="H144" s="6"/>
      <c r="I144" s="66"/>
      <c r="J144"/>
    </row>
    <row r="145" spans="1:10" ht="12.75">
      <c r="A145" s="5">
        <v>155</v>
      </c>
      <c r="B145" s="5" t="s">
        <v>191</v>
      </c>
      <c r="C145" s="5">
        <v>51533</v>
      </c>
      <c r="D145" s="5">
        <v>52835</v>
      </c>
      <c r="E145" s="8"/>
      <c r="F145" s="6"/>
      <c r="G145" s="6"/>
      <c r="H145" s="6"/>
      <c r="I145" s="66"/>
      <c r="J145"/>
    </row>
    <row r="146" spans="1:10" ht="12.75">
      <c r="A146" s="5">
        <v>156</v>
      </c>
      <c r="B146" s="5" t="s">
        <v>192</v>
      </c>
      <c r="C146" s="5">
        <v>51710</v>
      </c>
      <c r="D146" s="5">
        <v>52938</v>
      </c>
      <c r="E146" s="8"/>
      <c r="F146" s="6"/>
      <c r="G146" s="6"/>
      <c r="H146" s="6"/>
      <c r="I146" s="66"/>
      <c r="J146"/>
    </row>
    <row r="147" spans="1:10" ht="12.75">
      <c r="A147" s="5">
        <v>157</v>
      </c>
      <c r="B147" s="5" t="s">
        <v>36</v>
      </c>
      <c r="C147" s="5">
        <v>51644</v>
      </c>
      <c r="D147" s="5">
        <v>52851</v>
      </c>
      <c r="E147" s="8"/>
      <c r="F147" s="6"/>
      <c r="G147" s="6"/>
      <c r="H147" s="6"/>
      <c r="I147" s="66"/>
      <c r="J147"/>
    </row>
    <row r="148" spans="1:10" ht="12.75">
      <c r="A148" s="5">
        <v>158</v>
      </c>
      <c r="B148" s="5" t="s">
        <v>31</v>
      </c>
      <c r="C148" s="5">
        <v>51503</v>
      </c>
      <c r="D148" s="5">
        <v>52876</v>
      </c>
      <c r="E148" s="8"/>
      <c r="F148" s="6"/>
      <c r="G148" s="6"/>
      <c r="H148" s="6"/>
      <c r="I148" s="66"/>
      <c r="J148"/>
    </row>
    <row r="149" spans="1:10" ht="12.75">
      <c r="A149" s="5">
        <v>159</v>
      </c>
      <c r="B149" s="5" t="s">
        <v>26</v>
      </c>
      <c r="C149" s="5">
        <v>51737</v>
      </c>
      <c r="D149" s="5">
        <v>52809</v>
      </c>
      <c r="E149" s="8"/>
      <c r="F149" s="6"/>
      <c r="G149" s="6"/>
      <c r="H149" s="6"/>
      <c r="I149" s="66"/>
      <c r="J149"/>
    </row>
    <row r="150" spans="1:10" ht="12.75">
      <c r="A150" s="5">
        <v>160</v>
      </c>
      <c r="B150" s="5" t="s">
        <v>25</v>
      </c>
      <c r="C150" s="5">
        <v>51581</v>
      </c>
      <c r="D150" s="5">
        <v>52819</v>
      </c>
      <c r="E150" s="8"/>
      <c r="F150" s="6"/>
      <c r="G150" s="6"/>
      <c r="H150" s="6"/>
      <c r="I150" s="66"/>
      <c r="J150"/>
    </row>
    <row r="151" spans="1:10" ht="12.75">
      <c r="A151" s="5">
        <v>161</v>
      </c>
      <c r="B151" s="5" t="s">
        <v>28</v>
      </c>
      <c r="C151" s="5">
        <v>51392</v>
      </c>
      <c r="D151" s="5">
        <v>52755</v>
      </c>
      <c r="E151" s="8"/>
      <c r="F151" s="6"/>
      <c r="G151" s="6"/>
      <c r="H151" s="6"/>
      <c r="I151" s="66"/>
      <c r="J151"/>
    </row>
    <row r="152" spans="1:10" ht="12.75">
      <c r="A152" s="5">
        <v>162</v>
      </c>
      <c r="B152" s="5" t="s">
        <v>27</v>
      </c>
      <c r="C152" s="5">
        <v>51440</v>
      </c>
      <c r="D152" s="5">
        <v>52887</v>
      </c>
      <c r="E152" s="8"/>
      <c r="F152" s="6"/>
      <c r="G152" s="6"/>
      <c r="H152" s="6"/>
      <c r="I152" s="66"/>
      <c r="J152"/>
    </row>
    <row r="153" spans="1:10" ht="12.75">
      <c r="A153" s="5">
        <v>163</v>
      </c>
      <c r="B153" s="5" t="s">
        <v>30</v>
      </c>
      <c r="C153" s="5">
        <v>51494</v>
      </c>
      <c r="D153" s="5">
        <v>52872</v>
      </c>
      <c r="E153" s="8"/>
      <c r="F153" s="6"/>
      <c r="G153" s="6"/>
      <c r="H153" s="6"/>
      <c r="I153" s="66"/>
      <c r="J153"/>
    </row>
    <row r="154" spans="1:10" ht="12.75">
      <c r="A154" s="5">
        <v>164</v>
      </c>
      <c r="B154" s="5" t="s">
        <v>29</v>
      </c>
      <c r="C154" s="5">
        <v>51530</v>
      </c>
      <c r="D154" s="5">
        <v>52833</v>
      </c>
      <c r="E154" s="8"/>
      <c r="F154" s="6"/>
      <c r="G154" s="6"/>
      <c r="H154" s="6"/>
      <c r="I154" s="66"/>
      <c r="J154"/>
    </row>
    <row r="155" spans="1:10" ht="12.75">
      <c r="A155" s="5">
        <v>165</v>
      </c>
      <c r="B155" s="5" t="s">
        <v>24</v>
      </c>
      <c r="C155" s="5">
        <v>51482</v>
      </c>
      <c r="D155" s="5">
        <v>52834</v>
      </c>
      <c r="E155" s="8"/>
      <c r="F155" s="6"/>
      <c r="G155" s="6"/>
      <c r="H155" s="6"/>
      <c r="I155" s="66"/>
      <c r="J155"/>
    </row>
    <row r="156" spans="1:10" ht="12.75">
      <c r="A156" s="5">
        <v>166</v>
      </c>
      <c r="B156" s="5" t="s">
        <v>37</v>
      </c>
      <c r="C156" s="5">
        <v>51929</v>
      </c>
      <c r="D156" s="5">
        <v>52913</v>
      </c>
      <c r="E156" s="8"/>
      <c r="F156" s="6"/>
      <c r="G156" s="6"/>
      <c r="H156" s="6"/>
      <c r="I156" s="66"/>
      <c r="J156"/>
    </row>
    <row r="157" spans="1:10" ht="12.75">
      <c r="A157" s="5">
        <v>167</v>
      </c>
      <c r="B157" s="5" t="s">
        <v>35</v>
      </c>
      <c r="C157" s="5">
        <v>51410</v>
      </c>
      <c r="D157" s="5">
        <v>52747</v>
      </c>
      <c r="E157" s="8"/>
      <c r="F157" s="6"/>
      <c r="G157" s="6"/>
      <c r="H157" s="6"/>
      <c r="I157" s="66"/>
      <c r="J157"/>
    </row>
    <row r="158" spans="1:10" ht="12.75">
      <c r="A158" s="5">
        <v>168</v>
      </c>
      <c r="B158" s="5" t="s">
        <v>33</v>
      </c>
      <c r="C158" s="5">
        <v>51701</v>
      </c>
      <c r="D158" s="5">
        <v>52937</v>
      </c>
      <c r="E158" s="8"/>
      <c r="F158" s="6"/>
      <c r="G158" s="6"/>
      <c r="H158" s="6"/>
      <c r="I158" s="66"/>
      <c r="J158"/>
    </row>
    <row r="159" spans="1:10" ht="12.75">
      <c r="A159" s="5">
        <v>169</v>
      </c>
      <c r="B159" s="5" t="s">
        <v>34</v>
      </c>
      <c r="C159" s="5">
        <v>51704</v>
      </c>
      <c r="D159" s="5">
        <v>52929</v>
      </c>
      <c r="E159" s="8"/>
      <c r="F159" s="6"/>
      <c r="G159" s="6"/>
      <c r="H159" s="6"/>
      <c r="I159" s="66"/>
      <c r="J159"/>
    </row>
    <row r="160" spans="1:10" ht="12.75">
      <c r="A160" s="5">
        <v>170</v>
      </c>
      <c r="B160" s="5" t="s">
        <v>32</v>
      </c>
      <c r="C160" s="5">
        <v>51875</v>
      </c>
      <c r="D160" s="5">
        <v>52795</v>
      </c>
      <c r="E160" s="8"/>
      <c r="F160" s="6"/>
      <c r="G160" s="6"/>
      <c r="H160" s="6"/>
      <c r="I160" s="66"/>
      <c r="J160"/>
    </row>
    <row r="161" spans="1:10" ht="12.75">
      <c r="A161" s="5">
        <v>171</v>
      </c>
      <c r="B161" s="7"/>
      <c r="C161" s="7"/>
      <c r="D161" s="7"/>
      <c r="E161" s="7"/>
      <c r="F161" s="7"/>
      <c r="G161" s="7"/>
      <c r="H161" s="7"/>
      <c r="I161" s="68"/>
      <c r="J161"/>
    </row>
    <row r="162" spans="1:10" ht="12.75">
      <c r="A162" s="5">
        <v>172</v>
      </c>
      <c r="B162" s="7"/>
      <c r="C162" s="7"/>
      <c r="D162" s="7"/>
      <c r="E162" s="7"/>
      <c r="F162" s="7"/>
      <c r="G162" s="7"/>
      <c r="H162" s="7"/>
      <c r="I162" s="68"/>
      <c r="J162"/>
    </row>
    <row r="163" spans="1:10" ht="12.75">
      <c r="A163" s="5">
        <v>173</v>
      </c>
      <c r="B163" s="7"/>
      <c r="C163" s="7"/>
      <c r="D163" s="7"/>
      <c r="E163" s="7"/>
      <c r="F163" s="7"/>
      <c r="G163" s="7"/>
      <c r="H163" s="7"/>
      <c r="I163" s="68"/>
      <c r="J163"/>
    </row>
    <row r="164" spans="1:10" ht="12.75">
      <c r="A164" s="5">
        <v>174</v>
      </c>
      <c r="B164" s="7"/>
      <c r="C164" s="7"/>
      <c r="D164" s="7"/>
      <c r="E164" s="7"/>
      <c r="F164" s="7"/>
      <c r="G164" s="7"/>
      <c r="H164" s="7"/>
      <c r="I164" s="68"/>
      <c r="J164"/>
    </row>
    <row r="165" spans="1:10" ht="12.75">
      <c r="A165" s="5">
        <v>175</v>
      </c>
      <c r="B165" s="7"/>
      <c r="C165" s="7"/>
      <c r="D165" s="7"/>
      <c r="E165" s="7"/>
      <c r="F165" s="7"/>
      <c r="G165" s="7"/>
      <c r="H165" s="7"/>
      <c r="I165" s="68"/>
      <c r="J165"/>
    </row>
    <row r="166" spans="1:10" ht="12.75">
      <c r="A166" s="5">
        <v>176</v>
      </c>
      <c r="B166" s="7"/>
      <c r="C166" s="7"/>
      <c r="D166" s="7"/>
      <c r="E166" s="7"/>
      <c r="F166" s="7"/>
      <c r="G166" s="7"/>
      <c r="H166" s="7"/>
      <c r="I166" s="68"/>
      <c r="J166"/>
    </row>
    <row r="167" spans="1:10" ht="12.75">
      <c r="A167" s="5">
        <v>177</v>
      </c>
      <c r="B167" s="7"/>
      <c r="C167" s="7"/>
      <c r="D167" s="7"/>
      <c r="E167" s="7"/>
      <c r="F167" s="7"/>
      <c r="G167" s="7"/>
      <c r="H167" s="7"/>
      <c r="I167" s="68"/>
      <c r="J167"/>
    </row>
    <row r="168" spans="1:10" ht="12.75">
      <c r="A168" s="5">
        <v>178</v>
      </c>
      <c r="B168" s="7"/>
      <c r="C168" s="7"/>
      <c r="D168" s="7"/>
      <c r="E168" s="7"/>
      <c r="F168" s="7"/>
      <c r="G168" s="7"/>
      <c r="H168" s="7"/>
      <c r="I168" s="68"/>
      <c r="J168"/>
    </row>
    <row r="169" spans="1:10" ht="12.75">
      <c r="A169" s="5">
        <v>179</v>
      </c>
      <c r="B169" s="7"/>
      <c r="C169" s="7"/>
      <c r="D169" s="7"/>
      <c r="E169" s="7"/>
      <c r="F169" s="7"/>
      <c r="G169" s="7"/>
      <c r="H169" s="7"/>
      <c r="I169" s="68"/>
      <c r="J169"/>
    </row>
    <row r="170" spans="1:10" ht="12.75">
      <c r="A170" s="5">
        <v>180</v>
      </c>
      <c r="B170" s="7"/>
      <c r="C170" s="7"/>
      <c r="D170" s="7"/>
      <c r="E170" s="7"/>
      <c r="F170" s="7"/>
      <c r="G170" s="7"/>
      <c r="H170" s="7"/>
      <c r="I170" s="68"/>
      <c r="J170"/>
    </row>
    <row r="171" spans="1:10" ht="12.75">
      <c r="A171" s="5">
        <v>181</v>
      </c>
      <c r="B171" s="7"/>
      <c r="C171" s="7"/>
      <c r="D171" s="7"/>
      <c r="E171" s="7"/>
      <c r="F171" s="7"/>
      <c r="G171" s="7"/>
      <c r="H171" s="7"/>
      <c r="I171" s="68"/>
      <c r="J171"/>
    </row>
    <row r="172" spans="1:10" ht="12.75">
      <c r="A172" s="5">
        <v>182</v>
      </c>
      <c r="B172" s="7"/>
      <c r="C172" s="7"/>
      <c r="D172" s="7"/>
      <c r="E172" s="7"/>
      <c r="F172" s="7"/>
      <c r="G172" s="7"/>
      <c r="H172" s="7"/>
      <c r="I172" s="68"/>
      <c r="J172"/>
    </row>
    <row r="173" spans="1:10" ht="12.75">
      <c r="A173" s="5">
        <v>183</v>
      </c>
      <c r="B173" s="7"/>
      <c r="C173" s="7"/>
      <c r="D173" s="7"/>
      <c r="E173" s="7"/>
      <c r="F173" s="7"/>
      <c r="G173" s="7"/>
      <c r="H173" s="7"/>
      <c r="I173" s="68"/>
      <c r="J173"/>
    </row>
    <row r="174" spans="1:10" ht="12.75">
      <c r="A174" s="5">
        <v>184</v>
      </c>
      <c r="B174" s="7"/>
      <c r="C174" s="7"/>
      <c r="D174" s="7"/>
      <c r="E174" s="7"/>
      <c r="F174" s="7"/>
      <c r="G174" s="7"/>
      <c r="H174" s="7"/>
      <c r="I174" s="68"/>
      <c r="J174"/>
    </row>
    <row r="175" spans="1:10" ht="12.75">
      <c r="A175" s="5">
        <v>185</v>
      </c>
      <c r="B175" s="7"/>
      <c r="C175" s="7"/>
      <c r="D175" s="7"/>
      <c r="E175" s="7"/>
      <c r="F175" s="7"/>
      <c r="G175" s="7"/>
      <c r="H175" s="7"/>
      <c r="I175" s="68"/>
      <c r="J175"/>
    </row>
    <row r="176" spans="1:10" ht="12.75">
      <c r="A176" s="5">
        <v>186</v>
      </c>
      <c r="B176" s="7"/>
      <c r="C176" s="7"/>
      <c r="D176" s="7"/>
      <c r="E176" s="7"/>
      <c r="F176" s="7"/>
      <c r="G176" s="7"/>
      <c r="H176" s="7"/>
      <c r="I176" s="68"/>
      <c r="J176"/>
    </row>
    <row r="177" spans="1:10" ht="12.75">
      <c r="A177" s="5">
        <v>187</v>
      </c>
      <c r="B177" s="7"/>
      <c r="C177" s="7"/>
      <c r="D177" s="7"/>
      <c r="E177" s="7"/>
      <c r="F177" s="7"/>
      <c r="G177" s="7"/>
      <c r="H177" s="7"/>
      <c r="I177" s="68"/>
      <c r="J177"/>
    </row>
    <row r="178" spans="1:10" ht="12.75">
      <c r="A178" s="5">
        <v>188</v>
      </c>
      <c r="B178" s="7"/>
      <c r="C178" s="7"/>
      <c r="D178" s="7"/>
      <c r="E178" s="7"/>
      <c r="F178" s="7"/>
      <c r="G178" s="7"/>
      <c r="H178" s="7"/>
      <c r="I178" s="68"/>
      <c r="J178"/>
    </row>
    <row r="179" spans="1:10" ht="12.75">
      <c r="A179" s="5">
        <v>189</v>
      </c>
      <c r="B179" s="7"/>
      <c r="C179" s="7"/>
      <c r="D179" s="7"/>
      <c r="E179" s="7"/>
      <c r="F179" s="7"/>
      <c r="G179" s="7"/>
      <c r="H179" s="7"/>
      <c r="I179" s="68"/>
      <c r="J179"/>
    </row>
    <row r="180" spans="1:10" ht="12.75">
      <c r="A180" s="5">
        <v>190</v>
      </c>
      <c r="B180" s="7"/>
      <c r="C180" s="7"/>
      <c r="D180" s="7"/>
      <c r="E180" s="7"/>
      <c r="F180" s="7"/>
      <c r="G180" s="7"/>
      <c r="H180" s="7"/>
      <c r="I180" s="68"/>
      <c r="J180"/>
    </row>
    <row r="181" spans="1:10" ht="12.75">
      <c r="A181" s="5">
        <v>191</v>
      </c>
      <c r="B181" s="7"/>
      <c r="C181" s="7"/>
      <c r="D181" s="7"/>
      <c r="E181" s="7"/>
      <c r="F181" s="7"/>
      <c r="G181" s="7"/>
      <c r="H181" s="7"/>
      <c r="I181" s="68"/>
      <c r="J181"/>
    </row>
    <row r="182" spans="1:10" ht="12.75">
      <c r="A182" s="5">
        <v>192</v>
      </c>
      <c r="B182" s="7"/>
      <c r="C182" s="7"/>
      <c r="D182" s="7"/>
      <c r="E182" s="7"/>
      <c r="F182" s="7"/>
      <c r="G182" s="7"/>
      <c r="H182" s="7"/>
      <c r="I182" s="68"/>
      <c r="J182"/>
    </row>
    <row r="183" spans="1:10" ht="12.75">
      <c r="A183" s="5">
        <v>193</v>
      </c>
      <c r="B183" s="7"/>
      <c r="C183" s="7"/>
      <c r="D183" s="7"/>
      <c r="E183" s="7"/>
      <c r="F183" s="7"/>
      <c r="G183" s="7"/>
      <c r="H183" s="7"/>
      <c r="I183" s="68"/>
      <c r="J183"/>
    </row>
    <row r="184" spans="1:10" ht="12.75">
      <c r="A184" s="5">
        <v>194</v>
      </c>
      <c r="B184" s="7"/>
      <c r="C184" s="7"/>
      <c r="D184" s="7"/>
      <c r="E184" s="7"/>
      <c r="F184" s="7"/>
      <c r="G184" s="7"/>
      <c r="H184" s="7"/>
      <c r="I184" s="68"/>
      <c r="J184"/>
    </row>
    <row r="185" spans="1:10" ht="12.75">
      <c r="A185" s="5">
        <v>195</v>
      </c>
      <c r="B185" s="7"/>
      <c r="C185" s="7"/>
      <c r="D185" s="7"/>
      <c r="E185" s="7"/>
      <c r="F185" s="7"/>
      <c r="G185" s="7"/>
      <c r="H185" s="7"/>
      <c r="I185" s="68"/>
      <c r="J185"/>
    </row>
    <row r="186" spans="1:10" ht="12.75">
      <c r="A186" s="5">
        <v>196</v>
      </c>
      <c r="B186" s="7"/>
      <c r="C186" s="7"/>
      <c r="D186" s="7"/>
      <c r="E186" s="7"/>
      <c r="F186" s="7"/>
      <c r="G186" s="7"/>
      <c r="H186" s="7"/>
      <c r="I186" s="68"/>
      <c r="J186"/>
    </row>
    <row r="187" spans="1:10" ht="12.75">
      <c r="A187" s="5">
        <v>197</v>
      </c>
      <c r="B187" s="7"/>
      <c r="C187" s="7"/>
      <c r="D187" s="7"/>
      <c r="E187" s="7"/>
      <c r="F187" s="7"/>
      <c r="G187" s="7"/>
      <c r="H187" s="7"/>
      <c r="I187" s="68"/>
      <c r="J187"/>
    </row>
    <row r="188" spans="1:10" ht="12.75">
      <c r="A188" s="5">
        <v>198</v>
      </c>
      <c r="B188" s="7"/>
      <c r="C188" s="7"/>
      <c r="D188" s="7"/>
      <c r="E188" s="7"/>
      <c r="F188" s="7"/>
      <c r="G188" s="7"/>
      <c r="H188" s="7"/>
      <c r="I188" s="68"/>
      <c r="J188"/>
    </row>
    <row r="189" spans="1:10" ht="12.75">
      <c r="A189" s="5">
        <v>199</v>
      </c>
      <c r="B189" s="7"/>
      <c r="C189" s="7"/>
      <c r="D189" s="7"/>
      <c r="E189" s="7"/>
      <c r="F189" s="7"/>
      <c r="G189" s="7"/>
      <c r="H189" s="7"/>
      <c r="I189" s="68"/>
      <c r="J189"/>
    </row>
    <row r="190" spans="1:10" ht="12.75">
      <c r="A190" s="5">
        <v>200</v>
      </c>
      <c r="B190" s="7"/>
      <c r="C190" s="7"/>
      <c r="D190" s="7"/>
      <c r="E190" s="7"/>
      <c r="F190" s="7"/>
      <c r="G190" s="7"/>
      <c r="H190" s="7"/>
      <c r="I190" s="68"/>
      <c r="J190"/>
    </row>
    <row r="191" spans="1:10" ht="12.75">
      <c r="A191" s="5">
        <v>201</v>
      </c>
      <c r="B191" s="7"/>
      <c r="C191" s="7"/>
      <c r="D191" s="7"/>
      <c r="E191" s="7"/>
      <c r="F191" s="7"/>
      <c r="G191" s="7"/>
      <c r="H191" s="7"/>
      <c r="I191" s="68"/>
      <c r="J191"/>
    </row>
    <row r="192" spans="1:10" ht="12.75">
      <c r="A192" s="5">
        <v>202</v>
      </c>
      <c r="B192" s="7"/>
      <c r="C192" s="7"/>
      <c r="D192" s="7"/>
      <c r="E192" s="7"/>
      <c r="F192" s="7"/>
      <c r="G192" s="7"/>
      <c r="H192" s="7"/>
      <c r="I192" s="68"/>
      <c r="J192"/>
    </row>
    <row r="193" spans="1:10" ht="12.75">
      <c r="A193" s="5">
        <v>203</v>
      </c>
      <c r="B193" s="7"/>
      <c r="C193" s="7"/>
      <c r="D193" s="7"/>
      <c r="E193" s="7"/>
      <c r="F193" s="7"/>
      <c r="G193" s="7"/>
      <c r="H193" s="7"/>
      <c r="I193" s="68"/>
      <c r="J193"/>
    </row>
    <row r="194" spans="1:10" ht="12.75">
      <c r="A194" s="5">
        <v>204</v>
      </c>
      <c r="B194" s="7"/>
      <c r="C194" s="7"/>
      <c r="D194" s="7"/>
      <c r="E194" s="7"/>
      <c r="F194" s="7"/>
      <c r="G194" s="7"/>
      <c r="H194" s="7"/>
      <c r="I194" s="68"/>
      <c r="J194"/>
    </row>
    <row r="195" spans="1:10" ht="12.75">
      <c r="A195" s="5">
        <v>205</v>
      </c>
      <c r="B195" s="7"/>
      <c r="C195" s="7"/>
      <c r="D195" s="7"/>
      <c r="E195" s="7"/>
      <c r="F195" s="7"/>
      <c r="G195" s="7"/>
      <c r="H195" s="7"/>
      <c r="I195" s="68"/>
      <c r="J195"/>
    </row>
    <row r="196" spans="1:10" ht="12.75">
      <c r="A196" s="5">
        <v>206</v>
      </c>
      <c r="B196" s="7"/>
      <c r="C196" s="7"/>
      <c r="D196" s="7"/>
      <c r="E196" s="7"/>
      <c r="F196" s="7"/>
      <c r="G196" s="7"/>
      <c r="H196" s="7"/>
      <c r="I196" s="68"/>
      <c r="J196"/>
    </row>
    <row r="197" spans="1:10" ht="12.75">
      <c r="A197" s="5">
        <v>207</v>
      </c>
      <c r="B197" s="7"/>
      <c r="C197" s="7"/>
      <c r="D197" s="7"/>
      <c r="E197" s="7"/>
      <c r="F197" s="7"/>
      <c r="G197" s="7"/>
      <c r="H197" s="7"/>
      <c r="I197" s="68"/>
      <c r="J197"/>
    </row>
    <row r="198" spans="1:10" ht="12.75">
      <c r="A198" s="5">
        <v>208</v>
      </c>
      <c r="B198" s="7"/>
      <c r="C198" s="7"/>
      <c r="D198" s="7"/>
      <c r="E198" s="7"/>
      <c r="F198" s="7"/>
      <c r="G198" s="7"/>
      <c r="H198" s="7"/>
      <c r="I198" s="68"/>
      <c r="J198"/>
    </row>
    <row r="199" spans="1:10" ht="12.75">
      <c r="A199" s="5">
        <v>209</v>
      </c>
      <c r="B199" s="7"/>
      <c r="C199" s="7"/>
      <c r="D199" s="7"/>
      <c r="E199" s="7"/>
      <c r="F199" s="7"/>
      <c r="G199" s="7"/>
      <c r="H199" s="7"/>
      <c r="I199" s="68"/>
      <c r="J199"/>
    </row>
    <row r="200" spans="1:10" ht="12.75">
      <c r="A200" s="5">
        <v>210</v>
      </c>
      <c r="B200" s="7"/>
      <c r="C200" s="7"/>
      <c r="D200" s="7"/>
      <c r="E200" s="7"/>
      <c r="F200" s="7"/>
      <c r="G200" s="7"/>
      <c r="H200" s="7"/>
      <c r="I200" s="68"/>
      <c r="J200"/>
    </row>
    <row r="201" spans="1:10" ht="12.75">
      <c r="A201" s="5">
        <v>211</v>
      </c>
      <c r="B201" s="7"/>
      <c r="C201" s="7"/>
      <c r="D201" s="7"/>
      <c r="E201" s="7"/>
      <c r="F201" s="7"/>
      <c r="G201" s="7"/>
      <c r="H201" s="7"/>
      <c r="I201" s="68"/>
      <c r="J201"/>
    </row>
    <row r="202" spans="1:10" ht="12.75">
      <c r="A202" s="5">
        <v>212</v>
      </c>
      <c r="B202" s="7"/>
      <c r="C202" s="7"/>
      <c r="D202" s="7"/>
      <c r="E202" s="7"/>
      <c r="F202" s="7"/>
      <c r="G202" s="7"/>
      <c r="H202" s="7"/>
      <c r="I202" s="68"/>
      <c r="J202"/>
    </row>
    <row r="203" spans="1:10" ht="12.75">
      <c r="A203" s="5">
        <v>213</v>
      </c>
      <c r="B203" s="7"/>
      <c r="C203" s="7"/>
      <c r="D203" s="7"/>
      <c r="E203" s="7"/>
      <c r="F203" s="7"/>
      <c r="G203" s="7"/>
      <c r="H203" s="7"/>
      <c r="I203" s="68"/>
      <c r="J203"/>
    </row>
    <row r="204" spans="1:10" ht="12.75">
      <c r="A204" s="5">
        <v>214</v>
      </c>
      <c r="B204" s="7"/>
      <c r="C204" s="7"/>
      <c r="D204" s="7"/>
      <c r="E204" s="7"/>
      <c r="F204" s="7"/>
      <c r="G204" s="7"/>
      <c r="H204" s="7"/>
      <c r="I204" s="68"/>
      <c r="J204"/>
    </row>
    <row r="205" spans="1:10" ht="12.75">
      <c r="A205" s="5">
        <v>215</v>
      </c>
      <c r="B205" s="7"/>
      <c r="C205" s="7"/>
      <c r="D205" s="7"/>
      <c r="E205" s="7"/>
      <c r="F205" s="7"/>
      <c r="G205" s="7"/>
      <c r="H205" s="7"/>
      <c r="I205" s="68"/>
      <c r="J205"/>
    </row>
    <row r="206" spans="1:10" ht="12.75">
      <c r="A206" s="5">
        <v>216</v>
      </c>
      <c r="B206" s="7"/>
      <c r="C206" s="7"/>
      <c r="D206" s="7"/>
      <c r="E206" s="7"/>
      <c r="F206" s="7"/>
      <c r="G206" s="7"/>
      <c r="H206" s="7"/>
      <c r="I206" s="68"/>
      <c r="J206"/>
    </row>
    <row r="207" spans="1:10" ht="12.75">
      <c r="A207" s="5">
        <v>217</v>
      </c>
      <c r="B207" s="7"/>
      <c r="C207" s="7"/>
      <c r="D207" s="7"/>
      <c r="E207" s="7"/>
      <c r="F207" s="7"/>
      <c r="G207" s="7"/>
      <c r="H207" s="7"/>
      <c r="I207" s="68"/>
      <c r="J207"/>
    </row>
    <row r="208" spans="1:10" ht="12.75">
      <c r="A208" s="5">
        <v>218</v>
      </c>
      <c r="B208" s="7"/>
      <c r="C208" s="7"/>
      <c r="D208" s="7"/>
      <c r="E208" s="7"/>
      <c r="F208" s="7"/>
      <c r="G208" s="7"/>
      <c r="H208" s="7"/>
      <c r="I208" s="68"/>
      <c r="J208"/>
    </row>
    <row r="209" spans="1:10" ht="12.75">
      <c r="A209" s="5">
        <v>219</v>
      </c>
      <c r="B209" s="7"/>
      <c r="C209" s="7"/>
      <c r="D209" s="7"/>
      <c r="E209" s="7"/>
      <c r="F209" s="7"/>
      <c r="G209" s="7"/>
      <c r="H209" s="7"/>
      <c r="I209" s="68"/>
      <c r="J209"/>
    </row>
    <row r="210" spans="1:10" ht="12.75">
      <c r="A210" s="5">
        <v>220</v>
      </c>
      <c r="B210" s="7"/>
      <c r="C210" s="7"/>
      <c r="D210" s="7"/>
      <c r="E210" s="7"/>
      <c r="F210" s="7"/>
      <c r="G210" s="7"/>
      <c r="H210" s="7"/>
      <c r="I210" s="68"/>
      <c r="J210"/>
    </row>
    <row r="211" spans="1:10" ht="12.75">
      <c r="A211" s="5">
        <v>221</v>
      </c>
      <c r="B211" s="7"/>
      <c r="C211" s="7"/>
      <c r="D211" s="7"/>
      <c r="E211" s="7"/>
      <c r="F211" s="7"/>
      <c r="G211" s="7"/>
      <c r="H211" s="7"/>
      <c r="I211" s="68"/>
      <c r="J211"/>
    </row>
    <row r="212" spans="1:10" ht="12.75">
      <c r="A212" s="5">
        <v>222</v>
      </c>
      <c r="B212" s="7"/>
      <c r="C212" s="7"/>
      <c r="D212" s="7"/>
      <c r="E212" s="7"/>
      <c r="F212" s="7"/>
      <c r="G212" s="7"/>
      <c r="H212" s="7"/>
      <c r="I212" s="68"/>
      <c r="J212"/>
    </row>
    <row r="213" spans="1:10" ht="12.75">
      <c r="A213" s="5">
        <v>223</v>
      </c>
      <c r="B213" s="7"/>
      <c r="C213" s="7"/>
      <c r="D213" s="7"/>
      <c r="E213" s="7"/>
      <c r="F213" s="7"/>
      <c r="G213" s="7"/>
      <c r="H213" s="7"/>
      <c r="I213" s="68"/>
      <c r="J213"/>
    </row>
    <row r="214" spans="1:10" ht="12.75">
      <c r="A214" s="5">
        <v>224</v>
      </c>
      <c r="B214" s="7"/>
      <c r="C214" s="7"/>
      <c r="D214" s="7"/>
      <c r="E214" s="7"/>
      <c r="F214" s="7"/>
      <c r="G214" s="7"/>
      <c r="H214" s="7"/>
      <c r="I214" s="68"/>
      <c r="J214"/>
    </row>
    <row r="215" spans="1:10" ht="12.75">
      <c r="A215" s="5">
        <v>225</v>
      </c>
      <c r="B215" s="7"/>
      <c r="C215" s="7"/>
      <c r="D215" s="7"/>
      <c r="E215" s="7"/>
      <c r="F215" s="7"/>
      <c r="G215" s="7"/>
      <c r="H215" s="7"/>
      <c r="I215" s="68"/>
      <c r="J215"/>
    </row>
    <row r="216" spans="1:10" ht="12.75">
      <c r="A216" s="5">
        <v>226</v>
      </c>
      <c r="B216" s="7"/>
      <c r="C216" s="7"/>
      <c r="D216" s="7"/>
      <c r="E216" s="7"/>
      <c r="F216" s="7"/>
      <c r="G216" s="7"/>
      <c r="H216" s="7"/>
      <c r="I216" s="68"/>
      <c r="J216"/>
    </row>
    <row r="217" spans="1:10" ht="12.75">
      <c r="A217" s="5">
        <v>227</v>
      </c>
      <c r="B217" s="7"/>
      <c r="C217" s="7"/>
      <c r="D217" s="7"/>
      <c r="E217" s="7"/>
      <c r="F217" s="7"/>
      <c r="G217" s="7"/>
      <c r="H217" s="7"/>
      <c r="I217" s="68"/>
      <c r="J217"/>
    </row>
    <row r="218" spans="1:10" ht="12.75">
      <c r="A218" s="5">
        <v>228</v>
      </c>
      <c r="B218" s="7"/>
      <c r="C218" s="7"/>
      <c r="D218" s="7"/>
      <c r="E218" s="7"/>
      <c r="F218" s="7"/>
      <c r="G218" s="7"/>
      <c r="H218" s="7"/>
      <c r="I218" s="68"/>
      <c r="J218"/>
    </row>
    <row r="219" spans="1:10" ht="12.75">
      <c r="A219" s="5">
        <v>229</v>
      </c>
      <c r="B219" s="7"/>
      <c r="C219" s="7"/>
      <c r="D219" s="7"/>
      <c r="E219" s="7"/>
      <c r="F219" s="7"/>
      <c r="G219" s="7"/>
      <c r="H219" s="7"/>
      <c r="I219" s="68"/>
      <c r="J219"/>
    </row>
    <row r="220" spans="1:10" ht="12.75">
      <c r="A220" s="5">
        <v>230</v>
      </c>
      <c r="B220" s="7"/>
      <c r="C220" s="7"/>
      <c r="D220" s="7"/>
      <c r="E220" s="7"/>
      <c r="F220" s="7"/>
      <c r="G220" s="7"/>
      <c r="H220" s="7"/>
      <c r="I220" s="68"/>
      <c r="J220"/>
    </row>
    <row r="221" spans="1:10" ht="12.75">
      <c r="A221" s="5">
        <v>231</v>
      </c>
      <c r="B221" s="7"/>
      <c r="C221" s="7"/>
      <c r="D221" s="7"/>
      <c r="E221" s="7"/>
      <c r="F221" s="7"/>
      <c r="G221" s="7"/>
      <c r="H221" s="7"/>
      <c r="I221" s="68"/>
      <c r="J221"/>
    </row>
    <row r="222" spans="1:10" ht="12.75">
      <c r="A222" s="5">
        <v>232</v>
      </c>
      <c r="B222" s="7"/>
      <c r="C222" s="7"/>
      <c r="D222" s="7"/>
      <c r="E222" s="7"/>
      <c r="F222" s="7"/>
      <c r="G222" s="7"/>
      <c r="H222" s="7"/>
      <c r="I222" s="68"/>
      <c r="J222"/>
    </row>
    <row r="223" spans="1:10" ht="12.75">
      <c r="A223" s="5">
        <v>233</v>
      </c>
      <c r="B223" s="7"/>
      <c r="C223" s="7"/>
      <c r="D223" s="7"/>
      <c r="E223" s="7"/>
      <c r="F223" s="7"/>
      <c r="G223" s="7"/>
      <c r="H223" s="7"/>
      <c r="I223" s="68"/>
      <c r="J223"/>
    </row>
    <row r="224" spans="1:10" ht="12.75">
      <c r="A224" s="5">
        <v>234</v>
      </c>
      <c r="B224" s="7"/>
      <c r="C224" s="7"/>
      <c r="D224" s="7"/>
      <c r="E224" s="7"/>
      <c r="F224" s="7"/>
      <c r="G224" s="7"/>
      <c r="H224" s="7"/>
      <c r="I224" s="68"/>
      <c r="J224"/>
    </row>
    <row r="225" spans="1:10" ht="12.75">
      <c r="A225" s="5">
        <v>235</v>
      </c>
      <c r="B225" s="7"/>
      <c r="C225" s="7"/>
      <c r="D225" s="7"/>
      <c r="E225" s="7"/>
      <c r="F225" s="7"/>
      <c r="G225" s="7"/>
      <c r="H225" s="7"/>
      <c r="I225" s="68"/>
      <c r="J225"/>
    </row>
    <row r="226" spans="1:10" ht="12.75">
      <c r="A226" s="5">
        <v>236</v>
      </c>
      <c r="B226" s="7"/>
      <c r="C226" s="7"/>
      <c r="D226" s="7"/>
      <c r="E226" s="7"/>
      <c r="F226" s="7"/>
      <c r="G226" s="7"/>
      <c r="H226" s="7"/>
      <c r="I226" s="68"/>
      <c r="J226"/>
    </row>
    <row r="227" spans="1:10" ht="12.75">
      <c r="A227" s="5">
        <v>237</v>
      </c>
      <c r="B227" s="7"/>
      <c r="C227" s="7"/>
      <c r="D227" s="7"/>
      <c r="E227" s="7"/>
      <c r="F227" s="7"/>
      <c r="G227" s="7"/>
      <c r="H227" s="7"/>
      <c r="I227" s="68"/>
      <c r="J227"/>
    </row>
    <row r="228" spans="1:10" ht="12.75">
      <c r="A228" s="5">
        <v>238</v>
      </c>
      <c r="B228" s="7"/>
      <c r="C228" s="7"/>
      <c r="D228" s="7"/>
      <c r="E228" s="7"/>
      <c r="F228" s="7"/>
      <c r="G228" s="7"/>
      <c r="H228" s="7"/>
      <c r="I228" s="68"/>
      <c r="J228"/>
    </row>
    <row r="229" spans="1:10" ht="12.75">
      <c r="A229" s="5">
        <v>239</v>
      </c>
      <c r="B229" s="7"/>
      <c r="C229" s="7"/>
      <c r="D229" s="7"/>
      <c r="E229" s="7"/>
      <c r="F229" s="7"/>
      <c r="G229" s="7"/>
      <c r="H229" s="7"/>
      <c r="I229" s="68"/>
      <c r="J229"/>
    </row>
    <row r="230" spans="1:10" ht="12.75">
      <c r="A230" s="5">
        <v>240</v>
      </c>
      <c r="B230" s="7"/>
      <c r="C230" s="7"/>
      <c r="D230" s="7"/>
      <c r="E230" s="7"/>
      <c r="F230" s="7"/>
      <c r="G230" s="7"/>
      <c r="H230" s="7"/>
      <c r="I230" s="68"/>
      <c r="J230"/>
    </row>
    <row r="231" spans="1:10" ht="12.75">
      <c r="A231" s="5">
        <v>241</v>
      </c>
      <c r="B231" s="7"/>
      <c r="C231" s="7"/>
      <c r="D231" s="7"/>
      <c r="E231" s="7"/>
      <c r="F231" s="7"/>
      <c r="G231" s="7"/>
      <c r="H231" s="7"/>
      <c r="I231" s="68"/>
      <c r="J231"/>
    </row>
    <row r="232" spans="1:10" ht="12.75">
      <c r="A232" s="5">
        <v>242</v>
      </c>
      <c r="B232" s="7"/>
      <c r="C232" s="7"/>
      <c r="D232" s="7"/>
      <c r="E232" s="7"/>
      <c r="F232" s="7"/>
      <c r="G232" s="7"/>
      <c r="H232" s="7"/>
      <c r="I232" s="68"/>
      <c r="J232"/>
    </row>
    <row r="233" spans="1:10" ht="12.75">
      <c r="A233" s="5">
        <v>243</v>
      </c>
      <c r="B233" s="7"/>
      <c r="C233" s="7"/>
      <c r="D233" s="7"/>
      <c r="E233" s="7"/>
      <c r="F233" s="7"/>
      <c r="G233" s="7"/>
      <c r="H233" s="7"/>
      <c r="I233" s="68"/>
      <c r="J233"/>
    </row>
    <row r="234" spans="1:10" ht="12.75">
      <c r="A234" s="5">
        <v>244</v>
      </c>
      <c r="B234" s="7"/>
      <c r="C234" s="7"/>
      <c r="D234" s="7"/>
      <c r="E234" s="7"/>
      <c r="F234" s="7"/>
      <c r="G234" s="7"/>
      <c r="H234" s="7"/>
      <c r="I234" s="68"/>
      <c r="J234"/>
    </row>
    <row r="235" spans="1:10" ht="12.75">
      <c r="A235" s="5">
        <v>245</v>
      </c>
      <c r="B235" s="7"/>
      <c r="C235" s="7"/>
      <c r="D235" s="7"/>
      <c r="E235" s="7"/>
      <c r="F235" s="7"/>
      <c r="G235" s="7"/>
      <c r="H235" s="7"/>
      <c r="I235" s="68"/>
      <c r="J235"/>
    </row>
    <row r="236" spans="1:10" ht="12.75">
      <c r="A236" s="5">
        <v>246</v>
      </c>
      <c r="B236" s="7"/>
      <c r="C236" s="7"/>
      <c r="D236" s="7"/>
      <c r="E236" s="7"/>
      <c r="F236" s="7"/>
      <c r="G236" s="7"/>
      <c r="H236" s="7"/>
      <c r="I236" s="68"/>
      <c r="J236"/>
    </row>
    <row r="237" spans="1:10" ht="12.75">
      <c r="A237" s="5">
        <v>247</v>
      </c>
      <c r="B237" s="7"/>
      <c r="C237" s="7"/>
      <c r="D237" s="7"/>
      <c r="E237" s="7"/>
      <c r="F237" s="7"/>
      <c r="G237" s="7"/>
      <c r="H237" s="7"/>
      <c r="I237" s="68"/>
      <c r="J237"/>
    </row>
    <row r="238" spans="1:10" ht="12.75">
      <c r="A238" s="5">
        <v>248</v>
      </c>
      <c r="B238" s="7"/>
      <c r="C238" s="7"/>
      <c r="D238" s="7"/>
      <c r="E238" s="7"/>
      <c r="F238" s="7"/>
      <c r="G238" s="7"/>
      <c r="H238" s="7"/>
      <c r="I238" s="68"/>
      <c r="J238"/>
    </row>
    <row r="239" spans="1:10" ht="12.75">
      <c r="A239" s="5">
        <v>249</v>
      </c>
      <c r="B239" s="7"/>
      <c r="C239" s="7"/>
      <c r="D239" s="7"/>
      <c r="E239" s="7"/>
      <c r="F239" s="7"/>
      <c r="G239" s="7"/>
      <c r="H239" s="7"/>
      <c r="I239" s="68"/>
      <c r="J239"/>
    </row>
    <row r="240" spans="1:10" ht="12.75">
      <c r="A240" s="5">
        <v>250</v>
      </c>
      <c r="B240" s="7"/>
      <c r="C240" s="7"/>
      <c r="D240" s="7"/>
      <c r="E240" s="7"/>
      <c r="F240" s="7"/>
      <c r="G240" s="7"/>
      <c r="H240" s="7"/>
      <c r="I240" s="68"/>
      <c r="J240"/>
    </row>
    <row r="241" spans="1:10" ht="12.75">
      <c r="A241" s="5">
        <v>251</v>
      </c>
      <c r="B241" s="7"/>
      <c r="C241" s="7"/>
      <c r="D241" s="7"/>
      <c r="E241" s="7"/>
      <c r="F241" s="7"/>
      <c r="G241" s="7"/>
      <c r="H241" s="7"/>
      <c r="I241" s="68"/>
      <c r="J241"/>
    </row>
    <row r="242" spans="1:10" ht="12.75">
      <c r="A242" s="5">
        <v>252</v>
      </c>
      <c r="B242" s="7"/>
      <c r="C242" s="7"/>
      <c r="D242" s="7"/>
      <c r="E242" s="7"/>
      <c r="F242" s="7"/>
      <c r="G242" s="7"/>
      <c r="H242" s="7"/>
      <c r="I242" s="68"/>
      <c r="J242"/>
    </row>
    <row r="243" spans="1:10" ht="12.75">
      <c r="A243" s="5">
        <v>253</v>
      </c>
      <c r="B243" s="7"/>
      <c r="C243" s="7"/>
      <c r="D243" s="7"/>
      <c r="E243" s="7"/>
      <c r="F243" s="7"/>
      <c r="G243" s="7"/>
      <c r="H243" s="7"/>
      <c r="I243" s="68"/>
      <c r="J243"/>
    </row>
    <row r="244" spans="1:10" ht="12.75">
      <c r="A244" s="5">
        <v>254</v>
      </c>
      <c r="B244" s="7"/>
      <c r="C244" s="7"/>
      <c r="D244" s="7"/>
      <c r="E244" s="7"/>
      <c r="F244" s="7"/>
      <c r="G244" s="7"/>
      <c r="H244" s="7"/>
      <c r="I244" s="68"/>
      <c r="J244"/>
    </row>
    <row r="245" spans="1:10" ht="12.75">
      <c r="A245" s="5">
        <v>255</v>
      </c>
      <c r="B245" s="7"/>
      <c r="C245" s="7"/>
      <c r="D245" s="7"/>
      <c r="E245" s="7"/>
      <c r="F245" s="7"/>
      <c r="G245" s="7"/>
      <c r="H245" s="7"/>
      <c r="I245" s="68"/>
      <c r="J245"/>
    </row>
    <row r="246" spans="1:10" ht="12.75">
      <c r="A246" s="5">
        <v>256</v>
      </c>
      <c r="B246" s="7"/>
      <c r="C246" s="7"/>
      <c r="D246" s="7"/>
      <c r="E246" s="7"/>
      <c r="F246" s="7"/>
      <c r="G246" s="7"/>
      <c r="H246" s="7"/>
      <c r="I246" s="68"/>
      <c r="J246"/>
    </row>
    <row r="247" spans="1:10" ht="12.75">
      <c r="A247" s="5">
        <v>257</v>
      </c>
      <c r="B247" s="7"/>
      <c r="C247" s="7"/>
      <c r="D247" s="7"/>
      <c r="E247" s="7"/>
      <c r="F247" s="7"/>
      <c r="G247" s="7"/>
      <c r="H247" s="7"/>
      <c r="I247" s="68"/>
      <c r="J247"/>
    </row>
    <row r="248" spans="1:10" ht="12.75">
      <c r="A248" s="5">
        <v>258</v>
      </c>
      <c r="B248" s="7"/>
      <c r="C248" s="7"/>
      <c r="D248" s="7"/>
      <c r="E248" s="7"/>
      <c r="F248" s="7"/>
      <c r="G248" s="7"/>
      <c r="H248" s="7"/>
      <c r="I248" s="68"/>
      <c r="J248"/>
    </row>
    <row r="249" spans="1:10" ht="12.75">
      <c r="A249" s="5">
        <v>259</v>
      </c>
      <c r="B249" s="7"/>
      <c r="C249" s="7"/>
      <c r="D249" s="7"/>
      <c r="E249" s="7"/>
      <c r="F249" s="7"/>
      <c r="G249" s="7"/>
      <c r="H249" s="7"/>
      <c r="I249" s="68"/>
      <c r="J249"/>
    </row>
    <row r="250" spans="1:10" ht="12.75">
      <c r="A250" s="5">
        <v>260</v>
      </c>
      <c r="B250" s="7"/>
      <c r="C250" s="7"/>
      <c r="D250" s="7"/>
      <c r="E250" s="7"/>
      <c r="F250" s="7"/>
      <c r="G250" s="7"/>
      <c r="H250" s="7"/>
      <c r="I250" s="68"/>
      <c r="J250"/>
    </row>
    <row r="251" spans="1:10" ht="12.75">
      <c r="A251" s="5">
        <v>261</v>
      </c>
      <c r="B251" s="7"/>
      <c r="C251" s="7"/>
      <c r="D251" s="7"/>
      <c r="E251" s="7"/>
      <c r="F251" s="7"/>
      <c r="G251" s="7"/>
      <c r="H251" s="7"/>
      <c r="I251" s="68"/>
      <c r="J251"/>
    </row>
    <row r="252" spans="1:10" ht="12.75">
      <c r="A252" s="5">
        <v>262</v>
      </c>
      <c r="B252" s="7"/>
      <c r="C252" s="7"/>
      <c r="D252" s="7"/>
      <c r="E252" s="7"/>
      <c r="F252" s="7"/>
      <c r="G252" s="7"/>
      <c r="H252" s="7"/>
      <c r="I252" s="68"/>
      <c r="J252"/>
    </row>
    <row r="253" spans="1:10" ht="12.75">
      <c r="A253" s="5">
        <v>263</v>
      </c>
      <c r="B253" s="7"/>
      <c r="C253" s="7"/>
      <c r="D253" s="7"/>
      <c r="E253" s="7"/>
      <c r="F253" s="7"/>
      <c r="G253" s="7"/>
      <c r="H253" s="7"/>
      <c r="I253" s="68"/>
      <c r="J253"/>
    </row>
    <row r="254" spans="1:10" ht="12.75">
      <c r="A254" s="5">
        <v>264</v>
      </c>
      <c r="B254" s="7"/>
      <c r="C254" s="7"/>
      <c r="D254" s="7"/>
      <c r="E254" s="7"/>
      <c r="F254" s="7"/>
      <c r="G254" s="7"/>
      <c r="H254" s="7"/>
      <c r="I254" s="68"/>
      <c r="J254"/>
    </row>
    <row r="255" spans="1:10" ht="12.75">
      <c r="A255" s="5">
        <v>265</v>
      </c>
      <c r="B255" s="7"/>
      <c r="C255" s="7"/>
      <c r="D255" s="7"/>
      <c r="E255" s="7"/>
      <c r="F255" s="7"/>
      <c r="G255" s="7"/>
      <c r="H255" s="7"/>
      <c r="I255" s="68"/>
      <c r="J255"/>
    </row>
    <row r="256" spans="1:10" ht="12.75">
      <c r="A256" s="5">
        <v>266</v>
      </c>
      <c r="B256" s="7"/>
      <c r="C256" s="7"/>
      <c r="D256" s="7"/>
      <c r="E256" s="7"/>
      <c r="F256" s="7"/>
      <c r="G256" s="7"/>
      <c r="H256" s="7"/>
      <c r="I256" s="68"/>
      <c r="J256"/>
    </row>
    <row r="257" spans="1:10" ht="12.75">
      <c r="A257" s="5">
        <v>267</v>
      </c>
      <c r="B257" s="7"/>
      <c r="C257" s="7"/>
      <c r="D257" s="7"/>
      <c r="E257" s="7"/>
      <c r="F257" s="7"/>
      <c r="G257" s="7"/>
      <c r="H257" s="7"/>
      <c r="I257" s="68"/>
      <c r="J257"/>
    </row>
    <row r="258" spans="1:10" ht="12.75">
      <c r="A258" s="5">
        <v>268</v>
      </c>
      <c r="B258" s="7"/>
      <c r="C258" s="7"/>
      <c r="D258" s="7"/>
      <c r="E258" s="7"/>
      <c r="F258" s="7"/>
      <c r="G258" s="7"/>
      <c r="H258" s="7"/>
      <c r="I258" s="68"/>
      <c r="J258"/>
    </row>
    <row r="259" spans="1:10" ht="12.75">
      <c r="A259" s="5">
        <v>269</v>
      </c>
      <c r="B259" s="7"/>
      <c r="C259" s="7"/>
      <c r="D259" s="7"/>
      <c r="E259" s="7"/>
      <c r="F259" s="7"/>
      <c r="G259" s="7"/>
      <c r="H259" s="7"/>
      <c r="I259" s="68"/>
      <c r="J259"/>
    </row>
    <row r="260" spans="1:10" ht="12.75">
      <c r="A260" s="5">
        <v>270</v>
      </c>
      <c r="B260" s="7"/>
      <c r="C260" s="7"/>
      <c r="D260" s="7"/>
      <c r="E260" s="7"/>
      <c r="F260" s="7"/>
      <c r="G260" s="7"/>
      <c r="H260" s="7"/>
      <c r="I260" s="68"/>
      <c r="J260"/>
    </row>
    <row r="261" spans="1:10" ht="12.75">
      <c r="A261" s="5">
        <v>271</v>
      </c>
      <c r="B261" s="7"/>
      <c r="C261" s="7"/>
      <c r="D261" s="7"/>
      <c r="E261" s="7"/>
      <c r="F261" s="7"/>
      <c r="G261" s="7"/>
      <c r="H261" s="7"/>
      <c r="I261" s="68"/>
      <c r="J261"/>
    </row>
    <row r="262" spans="1:10" ht="12.75">
      <c r="A262" s="5">
        <v>272</v>
      </c>
      <c r="B262" s="7"/>
      <c r="C262" s="7"/>
      <c r="D262" s="7"/>
      <c r="E262" s="7"/>
      <c r="F262" s="7"/>
      <c r="G262" s="7"/>
      <c r="H262" s="7"/>
      <c r="I262" s="68"/>
      <c r="J262"/>
    </row>
    <row r="263" spans="1:10" ht="12.75">
      <c r="A263" s="5">
        <v>273</v>
      </c>
      <c r="B263" s="7"/>
      <c r="C263" s="7"/>
      <c r="D263" s="7"/>
      <c r="E263" s="7"/>
      <c r="F263" s="7"/>
      <c r="G263" s="7"/>
      <c r="H263" s="7"/>
      <c r="I263" s="68"/>
      <c r="J263"/>
    </row>
    <row r="264" spans="1:10" ht="12.75">
      <c r="A264" s="5">
        <v>274</v>
      </c>
      <c r="B264" s="7"/>
      <c r="C264" s="7"/>
      <c r="D264" s="7"/>
      <c r="E264" s="7"/>
      <c r="F264" s="7"/>
      <c r="G264" s="7"/>
      <c r="H264" s="7"/>
      <c r="I264" s="68"/>
      <c r="J264"/>
    </row>
    <row r="265" spans="1:10" ht="12.75">
      <c r="A265" s="5">
        <v>275</v>
      </c>
      <c r="B265" s="7"/>
      <c r="C265" s="7"/>
      <c r="D265" s="7"/>
      <c r="E265" s="7"/>
      <c r="F265" s="7"/>
      <c r="G265" s="7"/>
      <c r="H265" s="7"/>
      <c r="I265" s="68"/>
      <c r="J265"/>
    </row>
    <row r="266" spans="1:10" ht="12.75">
      <c r="A266" s="5">
        <v>276</v>
      </c>
      <c r="B266" s="7"/>
      <c r="C266" s="7"/>
      <c r="D266" s="7"/>
      <c r="E266" s="7"/>
      <c r="F266" s="7"/>
      <c r="G266" s="7"/>
      <c r="H266" s="7"/>
      <c r="I266" s="68"/>
      <c r="J266"/>
    </row>
    <row r="267" spans="1:10" ht="12.75">
      <c r="A267" s="5">
        <v>277</v>
      </c>
      <c r="B267" s="7"/>
      <c r="C267" s="7"/>
      <c r="D267" s="7"/>
      <c r="E267" s="7"/>
      <c r="F267" s="7"/>
      <c r="G267" s="7"/>
      <c r="H267" s="7"/>
      <c r="I267" s="68"/>
      <c r="J267"/>
    </row>
    <row r="268" spans="1:10" ht="12.75">
      <c r="A268" s="5">
        <v>278</v>
      </c>
      <c r="B268" s="7"/>
      <c r="C268" s="7"/>
      <c r="D268" s="7"/>
      <c r="E268" s="7"/>
      <c r="F268" s="7"/>
      <c r="G268" s="7"/>
      <c r="H268" s="7"/>
      <c r="I268" s="68"/>
      <c r="J268"/>
    </row>
    <row r="269" spans="1:10" ht="12.75">
      <c r="A269" s="5">
        <v>279</v>
      </c>
      <c r="B269" s="7"/>
      <c r="C269" s="7"/>
      <c r="D269" s="7"/>
      <c r="E269" s="7"/>
      <c r="F269" s="7"/>
      <c r="G269" s="7"/>
      <c r="H269" s="7"/>
      <c r="I269" s="68"/>
      <c r="J269"/>
    </row>
    <row r="270" spans="1:10" ht="12.75">
      <c r="A270" s="5">
        <v>280</v>
      </c>
      <c r="B270" s="7"/>
      <c r="C270" s="7"/>
      <c r="D270" s="7"/>
      <c r="E270" s="7"/>
      <c r="F270" s="7"/>
      <c r="G270" s="7"/>
      <c r="H270" s="7"/>
      <c r="I270" s="68"/>
      <c r="J270"/>
    </row>
    <row r="271" spans="1:10" ht="12.75">
      <c r="A271" s="5">
        <v>281</v>
      </c>
      <c r="B271" s="7"/>
      <c r="C271" s="7"/>
      <c r="D271" s="7"/>
      <c r="E271" s="7"/>
      <c r="F271" s="7"/>
      <c r="G271" s="7"/>
      <c r="H271" s="7"/>
      <c r="I271" s="68"/>
      <c r="J271"/>
    </row>
    <row r="272" spans="1:10" ht="12.75">
      <c r="A272" s="5">
        <v>282</v>
      </c>
      <c r="B272" s="7"/>
      <c r="C272" s="7"/>
      <c r="D272" s="7"/>
      <c r="E272" s="7"/>
      <c r="F272" s="7"/>
      <c r="G272" s="7"/>
      <c r="H272" s="7"/>
      <c r="I272" s="68"/>
      <c r="J272"/>
    </row>
    <row r="273" spans="1:10" ht="12.75">
      <c r="A273" s="5">
        <v>283</v>
      </c>
      <c r="B273" s="7"/>
      <c r="C273" s="7"/>
      <c r="D273" s="7"/>
      <c r="E273" s="7"/>
      <c r="F273" s="7"/>
      <c r="G273" s="7"/>
      <c r="H273" s="7"/>
      <c r="I273" s="68"/>
      <c r="J273"/>
    </row>
    <row r="274" spans="1:10" ht="12.75">
      <c r="A274" s="5">
        <v>284</v>
      </c>
      <c r="B274" s="7"/>
      <c r="C274" s="7"/>
      <c r="D274" s="7"/>
      <c r="E274" s="7"/>
      <c r="F274" s="7"/>
      <c r="G274" s="7"/>
      <c r="H274" s="7"/>
      <c r="I274" s="68"/>
      <c r="J274"/>
    </row>
    <row r="275" spans="1:10" ht="12.75">
      <c r="A275" s="5">
        <v>285</v>
      </c>
      <c r="B275" s="7"/>
      <c r="C275" s="7"/>
      <c r="D275" s="7"/>
      <c r="E275" s="7"/>
      <c r="F275" s="7"/>
      <c r="G275" s="7"/>
      <c r="H275" s="7"/>
      <c r="I275" s="68"/>
      <c r="J275"/>
    </row>
    <row r="276" spans="1:10" ht="12.75">
      <c r="A276" s="5">
        <v>286</v>
      </c>
      <c r="B276" s="7"/>
      <c r="C276" s="7"/>
      <c r="D276" s="7"/>
      <c r="E276" s="7"/>
      <c r="F276" s="7"/>
      <c r="G276" s="7"/>
      <c r="H276" s="7"/>
      <c r="I276" s="68"/>
      <c r="J276"/>
    </row>
    <row r="277" spans="1:10" ht="12.75">
      <c r="A277" s="5">
        <v>287</v>
      </c>
      <c r="B277" s="7"/>
      <c r="C277" s="7"/>
      <c r="D277" s="7"/>
      <c r="E277" s="7"/>
      <c r="F277" s="7"/>
      <c r="G277" s="7"/>
      <c r="H277" s="7"/>
      <c r="I277" s="68"/>
      <c r="J277"/>
    </row>
    <row r="278" spans="1:10" ht="12.75">
      <c r="A278" s="5">
        <v>288</v>
      </c>
      <c r="B278" s="7"/>
      <c r="C278" s="7"/>
      <c r="D278" s="7"/>
      <c r="E278" s="7"/>
      <c r="F278" s="7"/>
      <c r="G278" s="7"/>
      <c r="H278" s="7"/>
      <c r="I278" s="68"/>
      <c r="J278"/>
    </row>
    <row r="279" spans="1:10" ht="12.75">
      <c r="A279" s="5">
        <v>289</v>
      </c>
      <c r="B279" s="7"/>
      <c r="C279" s="7"/>
      <c r="D279" s="7"/>
      <c r="E279" s="7"/>
      <c r="F279" s="7"/>
      <c r="G279" s="7"/>
      <c r="H279" s="7"/>
      <c r="I279" s="68"/>
      <c r="J279"/>
    </row>
    <row r="280" spans="1:10" ht="12.75">
      <c r="A280" s="5">
        <v>290</v>
      </c>
      <c r="B280" s="7"/>
      <c r="C280" s="7"/>
      <c r="D280" s="7"/>
      <c r="E280" s="7"/>
      <c r="F280" s="7"/>
      <c r="G280" s="7"/>
      <c r="H280" s="7"/>
      <c r="I280" s="68"/>
      <c r="J280"/>
    </row>
    <row r="281" spans="1:10" ht="12.75">
      <c r="A281" s="5">
        <v>291</v>
      </c>
      <c r="B281" s="7"/>
      <c r="C281" s="7"/>
      <c r="D281" s="7"/>
      <c r="E281" s="7"/>
      <c r="F281" s="7"/>
      <c r="G281" s="7"/>
      <c r="H281" s="7"/>
      <c r="I281" s="68"/>
      <c r="J281"/>
    </row>
    <row r="282" spans="1:10" ht="12.75">
      <c r="A282" s="5">
        <v>292</v>
      </c>
      <c r="B282" s="7"/>
      <c r="C282" s="7"/>
      <c r="D282" s="7"/>
      <c r="E282" s="7"/>
      <c r="F282" s="7"/>
      <c r="G282" s="7"/>
      <c r="H282" s="7"/>
      <c r="I282" s="68"/>
      <c r="J282"/>
    </row>
    <row r="283" spans="1:10" ht="12.75">
      <c r="A283" s="5">
        <v>293</v>
      </c>
      <c r="B283" s="7"/>
      <c r="C283" s="7"/>
      <c r="D283" s="7"/>
      <c r="E283" s="7"/>
      <c r="F283" s="7"/>
      <c r="G283" s="7"/>
      <c r="H283" s="7"/>
      <c r="I283" s="68"/>
      <c r="J283"/>
    </row>
    <row r="284" spans="1:10" ht="12.75">
      <c r="A284" s="5">
        <v>294</v>
      </c>
      <c r="B284" s="7"/>
      <c r="C284" s="7"/>
      <c r="D284" s="7"/>
      <c r="E284" s="7"/>
      <c r="F284" s="7"/>
      <c r="G284" s="7"/>
      <c r="H284" s="7"/>
      <c r="I284" s="68"/>
      <c r="J284"/>
    </row>
    <row r="285" spans="1:10" ht="12.75">
      <c r="A285" s="5">
        <v>295</v>
      </c>
      <c r="B285" s="7"/>
      <c r="C285" s="7"/>
      <c r="D285" s="7"/>
      <c r="E285" s="7"/>
      <c r="F285" s="7"/>
      <c r="G285" s="7"/>
      <c r="H285" s="7"/>
      <c r="I285" s="68"/>
      <c r="J285"/>
    </row>
    <row r="286" spans="1:10" ht="12.75">
      <c r="A286" s="5">
        <v>296</v>
      </c>
      <c r="B286" s="7"/>
      <c r="C286" s="7"/>
      <c r="D286" s="7"/>
      <c r="E286" s="7"/>
      <c r="F286" s="7"/>
      <c r="G286" s="7"/>
      <c r="H286" s="7"/>
      <c r="I286" s="68"/>
      <c r="J286"/>
    </row>
    <row r="287" spans="1:10" ht="12.75">
      <c r="A287" s="5">
        <v>297</v>
      </c>
      <c r="B287" s="7"/>
      <c r="C287" s="7"/>
      <c r="D287" s="7"/>
      <c r="E287" s="7"/>
      <c r="F287" s="7"/>
      <c r="G287" s="7"/>
      <c r="H287" s="7"/>
      <c r="I287" s="68"/>
      <c r="J287"/>
    </row>
    <row r="288" spans="1:10" ht="12.75">
      <c r="A288" s="5">
        <v>298</v>
      </c>
      <c r="B288" s="7"/>
      <c r="C288" s="7"/>
      <c r="D288" s="7"/>
      <c r="E288" s="7"/>
      <c r="F288" s="7"/>
      <c r="G288" s="7"/>
      <c r="H288" s="7"/>
      <c r="I288" s="68"/>
      <c r="J288"/>
    </row>
    <row r="289" spans="1:10" ht="12.75">
      <c r="A289" s="5">
        <v>299</v>
      </c>
      <c r="B289" s="7"/>
      <c r="C289" s="7"/>
      <c r="D289" s="7"/>
      <c r="E289" s="7"/>
      <c r="F289" s="7"/>
      <c r="G289" s="7"/>
      <c r="H289" s="7"/>
      <c r="I289" s="68"/>
      <c r="J289"/>
    </row>
    <row r="290" spans="1:10" ht="12.75">
      <c r="A290" s="5">
        <v>300</v>
      </c>
      <c r="B290" s="7"/>
      <c r="C290" s="7"/>
      <c r="D290" s="7"/>
      <c r="E290" s="7"/>
      <c r="F290" s="7"/>
      <c r="G290" s="7"/>
      <c r="H290" s="7"/>
      <c r="I290" s="68"/>
      <c r="J290"/>
    </row>
    <row r="291" spans="1:10" ht="12.75">
      <c r="A291" s="5">
        <v>301</v>
      </c>
      <c r="B291" s="7"/>
      <c r="C291" s="7"/>
      <c r="D291" s="7"/>
      <c r="E291" s="7"/>
      <c r="F291" s="7"/>
      <c r="G291" s="7"/>
      <c r="H291" s="7"/>
      <c r="I291" s="68"/>
      <c r="J291"/>
    </row>
    <row r="292" spans="1:10" ht="12.75">
      <c r="A292" s="5">
        <v>302</v>
      </c>
      <c r="B292" s="7"/>
      <c r="C292" s="7"/>
      <c r="D292" s="7"/>
      <c r="E292" s="7"/>
      <c r="F292" s="7"/>
      <c r="G292" s="7"/>
      <c r="H292" s="7"/>
      <c r="I292" s="68"/>
      <c r="J292"/>
    </row>
    <row r="293" spans="1:10" ht="12.75">
      <c r="A293" s="5">
        <v>303</v>
      </c>
      <c r="B293" s="7"/>
      <c r="C293" s="7"/>
      <c r="D293" s="7"/>
      <c r="E293" s="7"/>
      <c r="F293" s="7"/>
      <c r="G293" s="7"/>
      <c r="H293" s="7"/>
      <c r="I293" s="68"/>
      <c r="J293"/>
    </row>
    <row r="294" spans="1:10" ht="12.75">
      <c r="A294" s="5">
        <v>304</v>
      </c>
      <c r="B294" s="7"/>
      <c r="C294" s="7"/>
      <c r="D294" s="7"/>
      <c r="E294" s="7"/>
      <c r="F294" s="7"/>
      <c r="G294" s="7"/>
      <c r="H294" s="7"/>
      <c r="I294" s="68"/>
      <c r="J294"/>
    </row>
    <row r="295" spans="1:10" ht="12.75">
      <c r="A295" s="5">
        <v>305</v>
      </c>
      <c r="B295" s="7"/>
      <c r="C295" s="7"/>
      <c r="D295" s="7"/>
      <c r="E295" s="7"/>
      <c r="F295" s="7"/>
      <c r="G295" s="7"/>
      <c r="H295" s="7"/>
      <c r="I295" s="68"/>
      <c r="J295"/>
    </row>
    <row r="296" spans="1:10" ht="12.75">
      <c r="A296" s="5">
        <v>306</v>
      </c>
      <c r="B296" s="7"/>
      <c r="C296" s="7"/>
      <c r="D296" s="7"/>
      <c r="E296" s="7"/>
      <c r="F296" s="7"/>
      <c r="G296" s="7"/>
      <c r="H296" s="7"/>
      <c r="I296" s="68"/>
      <c r="J296"/>
    </row>
    <row r="297" spans="1:10" ht="12.75">
      <c r="A297" s="5">
        <v>307</v>
      </c>
      <c r="B297" s="7"/>
      <c r="C297" s="7"/>
      <c r="D297" s="7"/>
      <c r="E297" s="7"/>
      <c r="F297" s="7"/>
      <c r="G297" s="7"/>
      <c r="H297" s="7"/>
      <c r="I297" s="68"/>
      <c r="J297"/>
    </row>
    <row r="298" spans="1:10" ht="12.75">
      <c r="A298" s="5">
        <v>308</v>
      </c>
      <c r="B298" s="7"/>
      <c r="C298" s="7"/>
      <c r="D298" s="7"/>
      <c r="E298" s="7"/>
      <c r="F298" s="7"/>
      <c r="G298" s="7"/>
      <c r="H298" s="7"/>
      <c r="I298" s="68"/>
      <c r="J298"/>
    </row>
    <row r="299" spans="1:10" ht="12.75">
      <c r="A299" s="5">
        <v>309</v>
      </c>
      <c r="B299" s="7"/>
      <c r="C299" s="7"/>
      <c r="D299" s="7"/>
      <c r="E299" s="7"/>
      <c r="F299" s="7"/>
      <c r="G299" s="7"/>
      <c r="H299" s="7"/>
      <c r="I299" s="68"/>
      <c r="J299"/>
    </row>
    <row r="300" spans="1:10" ht="12.75">
      <c r="A300" s="5">
        <v>310</v>
      </c>
      <c r="B300" s="7"/>
      <c r="C300" s="7"/>
      <c r="D300" s="7"/>
      <c r="E300" s="7"/>
      <c r="F300" s="7"/>
      <c r="G300" s="7"/>
      <c r="H300" s="7"/>
      <c r="I300" s="68"/>
      <c r="J300"/>
    </row>
    <row r="301" spans="1:10" ht="12.75">
      <c r="A301" s="5">
        <v>311</v>
      </c>
      <c r="B301" s="7"/>
      <c r="C301" s="7"/>
      <c r="D301" s="7"/>
      <c r="E301" s="7"/>
      <c r="F301" s="7"/>
      <c r="G301" s="7"/>
      <c r="H301" s="7"/>
      <c r="I301" s="68"/>
      <c r="J301"/>
    </row>
    <row r="302" spans="1:10" ht="12.75">
      <c r="A302" s="5">
        <v>312</v>
      </c>
      <c r="B302" s="7"/>
      <c r="C302" s="7"/>
      <c r="D302" s="7"/>
      <c r="E302" s="7"/>
      <c r="F302" s="7"/>
      <c r="G302" s="7"/>
      <c r="H302" s="7"/>
      <c r="I302" s="68"/>
      <c r="J302"/>
    </row>
    <row r="303" spans="1:10" ht="12.75">
      <c r="A303" s="5">
        <v>313</v>
      </c>
      <c r="B303" s="7"/>
      <c r="C303" s="7"/>
      <c r="D303" s="7"/>
      <c r="E303" s="7"/>
      <c r="F303" s="7"/>
      <c r="G303" s="7"/>
      <c r="H303" s="7"/>
      <c r="I303" s="68"/>
      <c r="J303"/>
    </row>
    <row r="304" spans="1:10" ht="12.75">
      <c r="A304" s="5">
        <v>314</v>
      </c>
      <c r="B304" s="7"/>
      <c r="C304" s="7"/>
      <c r="D304" s="7"/>
      <c r="E304" s="7"/>
      <c r="F304" s="7"/>
      <c r="G304" s="7"/>
      <c r="H304" s="7"/>
      <c r="I304" s="68"/>
      <c r="J304"/>
    </row>
    <row r="305" spans="1:10" ht="12.75">
      <c r="A305" s="5">
        <v>315</v>
      </c>
      <c r="B305" s="7"/>
      <c r="C305" s="7"/>
      <c r="D305" s="7"/>
      <c r="E305" s="7"/>
      <c r="F305" s="7"/>
      <c r="G305" s="7"/>
      <c r="H305" s="7"/>
      <c r="I305" s="68"/>
      <c r="J305"/>
    </row>
    <row r="306" spans="1:10" ht="12.75">
      <c r="A306" s="5">
        <v>316</v>
      </c>
      <c r="B306" s="7"/>
      <c r="C306" s="7"/>
      <c r="D306" s="7"/>
      <c r="E306" s="7"/>
      <c r="F306" s="7"/>
      <c r="G306" s="7"/>
      <c r="H306" s="7"/>
      <c r="I306" s="68"/>
      <c r="J306"/>
    </row>
    <row r="307" spans="1:10" ht="12.75">
      <c r="A307" s="5">
        <v>317</v>
      </c>
      <c r="B307" s="7"/>
      <c r="C307" s="7"/>
      <c r="D307" s="7"/>
      <c r="E307" s="7"/>
      <c r="F307" s="7"/>
      <c r="G307" s="7"/>
      <c r="H307" s="7"/>
      <c r="I307" s="68"/>
      <c r="J307"/>
    </row>
    <row r="308" spans="1:10" ht="12.75">
      <c r="A308" s="5">
        <v>318</v>
      </c>
      <c r="B308" s="7"/>
      <c r="C308" s="7"/>
      <c r="D308" s="7"/>
      <c r="E308" s="7"/>
      <c r="F308" s="7"/>
      <c r="G308" s="7"/>
      <c r="H308" s="7"/>
      <c r="I308" s="68"/>
      <c r="J308"/>
    </row>
    <row r="309" spans="1:10" ht="12.75">
      <c r="A309" s="5">
        <v>319</v>
      </c>
      <c r="B309" s="7"/>
      <c r="C309" s="7"/>
      <c r="D309" s="7"/>
      <c r="E309" s="7"/>
      <c r="F309" s="7"/>
      <c r="G309" s="7"/>
      <c r="H309" s="7"/>
      <c r="I309" s="68"/>
      <c r="J309"/>
    </row>
    <row r="310" spans="1:10" ht="12.75">
      <c r="A310" s="5">
        <v>320</v>
      </c>
      <c r="B310" s="7"/>
      <c r="C310" s="7"/>
      <c r="D310" s="7"/>
      <c r="E310" s="7"/>
      <c r="F310" s="7"/>
      <c r="G310" s="7"/>
      <c r="H310" s="7"/>
      <c r="I310" s="68"/>
      <c r="J310"/>
    </row>
  </sheetData>
  <sheetProtection/>
  <mergeCells count="4">
    <mergeCell ref="K6:L6"/>
    <mergeCell ref="M6:N6"/>
    <mergeCell ref="O6:P6"/>
    <mergeCell ref="Q6:R6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0"/>
  <sheetViews>
    <sheetView tabSelected="1" zoomScale="70" zoomScaleNormal="70" zoomScalePageLayoutView="0" workbookViewId="0" topLeftCell="A1">
      <selection activeCell="K7" sqref="K7:K16"/>
    </sheetView>
  </sheetViews>
  <sheetFormatPr defaultColWidth="8.875" defaultRowHeight="12.75"/>
  <cols>
    <col min="1" max="1" width="8.875" style="0" customWidth="1"/>
    <col min="2" max="4" width="8.625" style="0" hidden="1" customWidth="1"/>
    <col min="5" max="5" width="10.875" style="0" customWidth="1"/>
    <col min="6" max="6" width="2.125" style="0" customWidth="1"/>
    <col min="7" max="7" width="18.875" style="0" hidden="1" customWidth="1"/>
    <col min="8" max="8" width="16.00390625" style="0" hidden="1" customWidth="1"/>
    <col min="9" max="9" width="19.875" style="0" customWidth="1"/>
    <col min="10" max="10" width="8.875" style="2" customWidth="1"/>
    <col min="11" max="11" width="8.875" style="0" customWidth="1"/>
    <col min="12" max="12" width="13.00390625" style="0" customWidth="1"/>
    <col min="13" max="13" width="8.875" style="0" customWidth="1"/>
    <col min="14" max="14" width="13.00390625" style="0" customWidth="1"/>
    <col min="15" max="15" width="9.375" style="0" customWidth="1"/>
    <col min="16" max="16" width="13.00390625" style="0" customWidth="1"/>
    <col min="17" max="17" width="8.875" style="0" customWidth="1"/>
    <col min="18" max="19" width="13.00390625" style="0" customWidth="1"/>
    <col min="20" max="20" width="11.75390625" style="0" customWidth="1"/>
  </cols>
  <sheetData>
    <row r="1" spans="7:15" ht="12.75">
      <c r="G1" t="s">
        <v>0</v>
      </c>
      <c r="M1" s="12"/>
      <c r="O1" s="12"/>
    </row>
    <row r="2" spans="1:16" ht="12.75">
      <c r="A2" t="s">
        <v>1</v>
      </c>
      <c r="E2">
        <v>25</v>
      </c>
      <c r="G2" t="s">
        <v>2</v>
      </c>
      <c r="H2">
        <v>25</v>
      </c>
      <c r="K2" t="s">
        <v>3</v>
      </c>
      <c r="L2">
        <v>25</v>
      </c>
      <c r="M2" s="12"/>
      <c r="O2" s="12" t="s">
        <v>4</v>
      </c>
      <c r="P2">
        <v>25</v>
      </c>
    </row>
    <row r="3" spans="1:16" ht="12.75">
      <c r="A3" t="s">
        <v>5</v>
      </c>
      <c r="E3">
        <v>51</v>
      </c>
      <c r="G3" t="s">
        <v>6</v>
      </c>
      <c r="H3" s="3">
        <v>19</v>
      </c>
      <c r="I3" s="3"/>
      <c r="K3" t="s">
        <v>7</v>
      </c>
      <c r="L3" s="13">
        <v>238.52</v>
      </c>
      <c r="M3" s="12"/>
      <c r="O3" s="12" t="s">
        <v>7</v>
      </c>
      <c r="P3" s="14">
        <v>77.17</v>
      </c>
    </row>
    <row r="4" spans="5:16" ht="12.75">
      <c r="E4" t="s">
        <v>8</v>
      </c>
      <c r="H4" t="s">
        <v>9</v>
      </c>
      <c r="L4" t="s">
        <v>10</v>
      </c>
      <c r="M4" s="12"/>
      <c r="O4" s="12"/>
      <c r="P4" t="s">
        <v>11</v>
      </c>
    </row>
    <row r="5" spans="13:15" ht="12.75">
      <c r="M5" s="12"/>
      <c r="O5" s="12"/>
    </row>
    <row r="6" spans="6:18" ht="12.75">
      <c r="F6" s="48"/>
      <c r="G6" s="48"/>
      <c r="H6" s="48"/>
      <c r="I6" s="48"/>
      <c r="J6" s="49"/>
      <c r="K6" s="62" t="s">
        <v>12</v>
      </c>
      <c r="L6" s="62"/>
      <c r="M6" s="62" t="s">
        <v>13</v>
      </c>
      <c r="N6" s="62"/>
      <c r="O6" s="62" t="s">
        <v>10</v>
      </c>
      <c r="P6" s="62"/>
      <c r="Q6" s="62" t="s">
        <v>14</v>
      </c>
      <c r="R6" s="62"/>
    </row>
    <row r="7" spans="1:20" ht="12.75">
      <c r="A7" s="5" t="s">
        <v>15</v>
      </c>
      <c r="B7" s="5"/>
      <c r="C7" s="5"/>
      <c r="D7" s="5"/>
      <c r="E7" s="5" t="s">
        <v>16</v>
      </c>
      <c r="F7" s="63" t="s">
        <v>17</v>
      </c>
      <c r="G7" s="63" t="s">
        <v>18</v>
      </c>
      <c r="H7" s="63" t="s">
        <v>19</v>
      </c>
      <c r="I7" s="5" t="s">
        <v>669</v>
      </c>
      <c r="J7" s="5" t="s">
        <v>20</v>
      </c>
      <c r="K7" s="5" t="s">
        <v>21</v>
      </c>
      <c r="L7" s="5" t="s">
        <v>22</v>
      </c>
      <c r="M7" s="16" t="s">
        <v>21</v>
      </c>
      <c r="N7" s="5" t="s">
        <v>22</v>
      </c>
      <c r="O7" s="16" t="s">
        <v>21</v>
      </c>
      <c r="P7" s="5" t="s">
        <v>22</v>
      </c>
      <c r="Q7" s="16" t="s">
        <v>21</v>
      </c>
      <c r="R7" s="5" t="s">
        <v>22</v>
      </c>
      <c r="S7" s="5" t="s">
        <v>23</v>
      </c>
      <c r="T7" s="53" t="s">
        <v>635</v>
      </c>
    </row>
    <row r="8" spans="1:20" ht="15.75">
      <c r="A8" s="5">
        <v>1</v>
      </c>
      <c r="B8" s="5"/>
      <c r="C8" s="5"/>
      <c r="D8" s="5"/>
      <c r="E8" s="40" t="s">
        <v>210</v>
      </c>
      <c r="F8" s="64" t="s">
        <v>211</v>
      </c>
      <c r="G8" s="64" t="s">
        <v>212</v>
      </c>
      <c r="H8" s="64" t="s">
        <v>213</v>
      </c>
      <c r="I8" s="40" t="s">
        <v>640</v>
      </c>
      <c r="J8" s="40" t="s">
        <v>197</v>
      </c>
      <c r="K8" s="18">
        <v>37</v>
      </c>
      <c r="L8" s="18">
        <f aca="true" t="shared" si="0" ref="L8:L36">$E$2*K8/$E$3</f>
        <v>18.137254901960784</v>
      </c>
      <c r="M8" s="21">
        <v>17</v>
      </c>
      <c r="N8" s="17">
        <f>$H$2*M8/$H$3</f>
        <v>22.36842105263158</v>
      </c>
      <c r="O8" s="20">
        <v>265.34</v>
      </c>
      <c r="P8" s="17">
        <f aca="true" t="shared" si="1" ref="P8:P36">$L$2*$L$3/O8</f>
        <v>22.473053440868323</v>
      </c>
      <c r="Q8" s="17">
        <v>81.47</v>
      </c>
      <c r="R8" s="17">
        <f aca="true" t="shared" si="2" ref="R8:R36">$P$2*$P$3/Q8</f>
        <v>23.680495888056953</v>
      </c>
      <c r="S8" s="17">
        <f aca="true" t="shared" si="3" ref="S8:S36">SUM(L8,N8,P8,R8)</f>
        <v>86.65922528351764</v>
      </c>
      <c r="T8" s="7" t="s">
        <v>636</v>
      </c>
    </row>
    <row r="9" spans="1:20" ht="20.25" customHeight="1">
      <c r="A9" s="5">
        <v>2</v>
      </c>
      <c r="B9" s="5" t="s">
        <v>84</v>
      </c>
      <c r="C9" s="5">
        <v>51641</v>
      </c>
      <c r="D9" s="5">
        <v>52852</v>
      </c>
      <c r="E9" s="40" t="s">
        <v>296</v>
      </c>
      <c r="F9" s="64" t="s">
        <v>297</v>
      </c>
      <c r="G9" s="64" t="s">
        <v>240</v>
      </c>
      <c r="H9" s="64" t="s">
        <v>298</v>
      </c>
      <c r="I9" s="40" t="s">
        <v>641</v>
      </c>
      <c r="J9" s="40" t="s">
        <v>197</v>
      </c>
      <c r="K9" s="5">
        <v>33</v>
      </c>
      <c r="L9" s="18">
        <f t="shared" si="0"/>
        <v>16.176470588235293</v>
      </c>
      <c r="M9" s="19">
        <v>17.5</v>
      </c>
      <c r="N9" s="17">
        <f>$H$2*M9/$H$3</f>
        <v>23.026315789473685</v>
      </c>
      <c r="O9" s="22">
        <v>240.29</v>
      </c>
      <c r="P9" s="17">
        <f t="shared" si="1"/>
        <v>24.81584751758292</v>
      </c>
      <c r="Q9" s="17">
        <v>89</v>
      </c>
      <c r="R9" s="17">
        <f t="shared" si="2"/>
        <v>21.676966292134832</v>
      </c>
      <c r="S9" s="17">
        <f t="shared" si="3"/>
        <v>85.69560018742673</v>
      </c>
      <c r="T9" s="7" t="s">
        <v>636</v>
      </c>
    </row>
    <row r="10" spans="1:20" ht="20.25" customHeight="1">
      <c r="A10" s="5">
        <v>3</v>
      </c>
      <c r="B10" s="5" t="s">
        <v>63</v>
      </c>
      <c r="C10" s="5">
        <v>51395</v>
      </c>
      <c r="D10" s="5">
        <v>52756</v>
      </c>
      <c r="E10" s="40" t="s">
        <v>257</v>
      </c>
      <c r="F10" s="64" t="s">
        <v>235</v>
      </c>
      <c r="G10" s="64" t="s">
        <v>250</v>
      </c>
      <c r="H10" s="64" t="s">
        <v>238</v>
      </c>
      <c r="I10" s="40" t="s">
        <v>642</v>
      </c>
      <c r="J10" s="40" t="s">
        <v>197</v>
      </c>
      <c r="K10" s="5">
        <v>24.5</v>
      </c>
      <c r="L10" s="18">
        <f t="shared" si="0"/>
        <v>12.009803921568627</v>
      </c>
      <c r="M10" s="19">
        <v>13.5</v>
      </c>
      <c r="N10" s="17">
        <f>$H$2*M10/$H$3</f>
        <v>17.763157894736842</v>
      </c>
      <c r="O10" s="22">
        <v>264.38</v>
      </c>
      <c r="P10" s="17">
        <f t="shared" si="1"/>
        <v>22.554656176715334</v>
      </c>
      <c r="Q10" s="17">
        <v>77.17</v>
      </c>
      <c r="R10" s="17">
        <f t="shared" si="2"/>
        <v>25</v>
      </c>
      <c r="S10" s="17">
        <f t="shared" si="3"/>
        <v>77.3276179930208</v>
      </c>
      <c r="T10" s="7" t="s">
        <v>637</v>
      </c>
    </row>
    <row r="11" spans="1:20" ht="20.25" customHeight="1">
      <c r="A11" s="5">
        <v>4</v>
      </c>
      <c r="B11" s="5" t="s">
        <v>80</v>
      </c>
      <c r="C11" s="5">
        <v>51809</v>
      </c>
      <c r="D11" s="5">
        <v>52866</v>
      </c>
      <c r="E11" s="40" t="s">
        <v>290</v>
      </c>
      <c r="F11" s="64" t="s">
        <v>291</v>
      </c>
      <c r="G11" s="64" t="s">
        <v>277</v>
      </c>
      <c r="H11" s="64" t="s">
        <v>251</v>
      </c>
      <c r="I11" s="40" t="s">
        <v>643</v>
      </c>
      <c r="J11" s="40" t="s">
        <v>197</v>
      </c>
      <c r="K11" s="5">
        <v>32</v>
      </c>
      <c r="L11" s="18">
        <f t="shared" si="0"/>
        <v>15.686274509803921</v>
      </c>
      <c r="M11" s="19">
        <v>13.1</v>
      </c>
      <c r="N11" s="17">
        <f>$H$2*M11/$H$3</f>
        <v>17.236842105263158</v>
      </c>
      <c r="O11" s="22">
        <v>271.09</v>
      </c>
      <c r="P11" s="17">
        <f t="shared" si="1"/>
        <v>21.996384964402967</v>
      </c>
      <c r="Q11" s="17">
        <v>87.24</v>
      </c>
      <c r="R11" s="17">
        <f t="shared" si="2"/>
        <v>22.114282439248054</v>
      </c>
      <c r="S11" s="17">
        <f t="shared" si="3"/>
        <v>77.03378401871811</v>
      </c>
      <c r="T11" s="7" t="s">
        <v>637</v>
      </c>
    </row>
    <row r="12" spans="1:20" ht="20.25" customHeight="1">
      <c r="A12" s="5">
        <v>5</v>
      </c>
      <c r="B12" s="5"/>
      <c r="C12" s="5"/>
      <c r="D12" s="5"/>
      <c r="E12" s="40" t="s">
        <v>218</v>
      </c>
      <c r="F12" s="64" t="s">
        <v>219</v>
      </c>
      <c r="G12" s="64" t="s">
        <v>220</v>
      </c>
      <c r="H12" s="64" t="s">
        <v>221</v>
      </c>
      <c r="I12" s="40" t="s">
        <v>644</v>
      </c>
      <c r="J12" s="40" t="s">
        <v>197</v>
      </c>
      <c r="K12" s="18">
        <v>19</v>
      </c>
      <c r="L12" s="18">
        <f t="shared" si="0"/>
        <v>9.313725490196079</v>
      </c>
      <c r="M12" s="21">
        <v>16.4</v>
      </c>
      <c r="N12" s="17">
        <f>$H$2*M12/$H$3</f>
        <v>21.57894736842105</v>
      </c>
      <c r="O12" s="20">
        <v>270.31</v>
      </c>
      <c r="P12" s="17">
        <f t="shared" si="1"/>
        <v>22.059857200991456</v>
      </c>
      <c r="Q12" s="17">
        <v>81.17</v>
      </c>
      <c r="R12" s="17">
        <f t="shared" si="2"/>
        <v>23.768017740544536</v>
      </c>
      <c r="S12" s="17">
        <f t="shared" si="3"/>
        <v>76.72054780015313</v>
      </c>
      <c r="T12" s="7" t="s">
        <v>637</v>
      </c>
    </row>
    <row r="13" spans="1:20" ht="20.25" customHeight="1">
      <c r="A13" s="5">
        <v>6</v>
      </c>
      <c r="B13" s="5" t="s">
        <v>61</v>
      </c>
      <c r="C13" s="5">
        <v>51926</v>
      </c>
      <c r="D13" s="5">
        <v>52914</v>
      </c>
      <c r="E13" s="40" t="s">
        <v>256</v>
      </c>
      <c r="F13" s="64" t="s">
        <v>234</v>
      </c>
      <c r="G13" s="64" t="s">
        <v>200</v>
      </c>
      <c r="H13" s="64" t="s">
        <v>246</v>
      </c>
      <c r="I13" s="40" t="s">
        <v>645</v>
      </c>
      <c r="J13" s="40" t="s">
        <v>197</v>
      </c>
      <c r="K13" s="17">
        <v>27</v>
      </c>
      <c r="L13" s="18">
        <f t="shared" si="0"/>
        <v>13.235294117647058</v>
      </c>
      <c r="M13" s="19">
        <v>14</v>
      </c>
      <c r="N13" s="17">
        <f>$H$2*M13/$H$3</f>
        <v>18.42105263157895</v>
      </c>
      <c r="O13" s="22">
        <v>245.22</v>
      </c>
      <c r="P13" s="17">
        <f t="shared" si="1"/>
        <v>24.316939890710383</v>
      </c>
      <c r="Q13" s="17">
        <v>97.24</v>
      </c>
      <c r="R13" s="17">
        <f t="shared" si="2"/>
        <v>19.84008638420403</v>
      </c>
      <c r="S13" s="17">
        <f t="shared" si="3"/>
        <v>75.81337302414042</v>
      </c>
      <c r="T13" s="7" t="s">
        <v>637</v>
      </c>
    </row>
    <row r="14" spans="1:20" ht="20.25" customHeight="1">
      <c r="A14" s="11">
        <v>7</v>
      </c>
      <c r="B14" s="11" t="s">
        <v>65</v>
      </c>
      <c r="C14" s="11">
        <v>51500</v>
      </c>
      <c r="D14" s="11">
        <v>52875</v>
      </c>
      <c r="E14" s="42" t="s">
        <v>258</v>
      </c>
      <c r="F14" s="65" t="s">
        <v>259</v>
      </c>
      <c r="G14" s="65" t="s">
        <v>260</v>
      </c>
      <c r="H14" s="65" t="s">
        <v>238</v>
      </c>
      <c r="I14" s="40" t="s">
        <v>646</v>
      </c>
      <c r="J14" s="42" t="s">
        <v>197</v>
      </c>
      <c r="K14" s="11">
        <v>21</v>
      </c>
      <c r="L14" s="30">
        <f t="shared" si="0"/>
        <v>10.294117647058824</v>
      </c>
      <c r="M14" s="31">
        <v>19</v>
      </c>
      <c r="N14" s="32">
        <f>$H$2*M14/$H$3</f>
        <v>25</v>
      </c>
      <c r="O14" s="33">
        <v>316.64</v>
      </c>
      <c r="P14" s="32">
        <f t="shared" si="1"/>
        <v>18.83211217786761</v>
      </c>
      <c r="Q14" s="32">
        <v>100.09</v>
      </c>
      <c r="R14" s="32">
        <f t="shared" si="2"/>
        <v>19.275152362873413</v>
      </c>
      <c r="S14" s="32">
        <f t="shared" si="3"/>
        <v>73.40138218779985</v>
      </c>
      <c r="T14" s="59" t="s">
        <v>637</v>
      </c>
    </row>
    <row r="15" spans="1:20" ht="20.25" customHeight="1">
      <c r="A15" s="5">
        <v>8</v>
      </c>
      <c r="B15" s="5" t="s">
        <v>71</v>
      </c>
      <c r="C15" s="5">
        <v>51656</v>
      </c>
      <c r="D15" s="5">
        <v>52843</v>
      </c>
      <c r="E15" s="40" t="s">
        <v>270</v>
      </c>
      <c r="F15" s="64" t="s">
        <v>271</v>
      </c>
      <c r="G15" s="64" t="s">
        <v>272</v>
      </c>
      <c r="H15" s="64" t="s">
        <v>238</v>
      </c>
      <c r="I15" s="40" t="s">
        <v>647</v>
      </c>
      <c r="J15" s="40" t="s">
        <v>197</v>
      </c>
      <c r="K15" s="5">
        <v>27</v>
      </c>
      <c r="L15" s="18">
        <f t="shared" si="0"/>
        <v>13.235294117647058</v>
      </c>
      <c r="M15" s="19">
        <v>11</v>
      </c>
      <c r="N15" s="17">
        <f>$H$2*M15/$H$3</f>
        <v>14.473684210526315</v>
      </c>
      <c r="O15" s="22">
        <v>252.3</v>
      </c>
      <c r="P15" s="17">
        <f t="shared" si="1"/>
        <v>23.634562029330162</v>
      </c>
      <c r="Q15" s="17">
        <v>91.91</v>
      </c>
      <c r="R15" s="17">
        <f t="shared" si="2"/>
        <v>20.990643020345992</v>
      </c>
      <c r="S15" s="17">
        <f t="shared" si="3"/>
        <v>72.33418337784953</v>
      </c>
      <c r="T15" s="7" t="s">
        <v>637</v>
      </c>
    </row>
    <row r="16" spans="1:20" ht="20.25" customHeight="1">
      <c r="A16" s="5">
        <v>9</v>
      </c>
      <c r="B16" s="5" t="s">
        <v>57</v>
      </c>
      <c r="C16" s="5">
        <v>51509</v>
      </c>
      <c r="D16" s="5">
        <v>52877</v>
      </c>
      <c r="E16" s="40" t="s">
        <v>255</v>
      </c>
      <c r="F16" s="64" t="s">
        <v>233</v>
      </c>
      <c r="G16" s="64" t="s">
        <v>247</v>
      </c>
      <c r="H16" s="64" t="s">
        <v>238</v>
      </c>
      <c r="I16" s="40" t="s">
        <v>648</v>
      </c>
      <c r="J16" s="40" t="s">
        <v>197</v>
      </c>
      <c r="K16" s="5">
        <v>25.5</v>
      </c>
      <c r="L16" s="18">
        <f t="shared" si="0"/>
        <v>12.5</v>
      </c>
      <c r="M16" s="19">
        <v>10</v>
      </c>
      <c r="N16" s="17">
        <f>$H$2*M16/$H$3</f>
        <v>13.157894736842104</v>
      </c>
      <c r="O16" s="22">
        <v>274.31</v>
      </c>
      <c r="P16" s="17">
        <f t="shared" si="1"/>
        <v>21.738179432029455</v>
      </c>
      <c r="Q16" s="17">
        <v>80.01</v>
      </c>
      <c r="R16" s="17">
        <f t="shared" si="2"/>
        <v>24.112610923634545</v>
      </c>
      <c r="S16" s="17">
        <f t="shared" si="3"/>
        <v>71.5086850925061</v>
      </c>
      <c r="T16" s="7" t="s">
        <v>637</v>
      </c>
    </row>
    <row r="17" spans="1:20" ht="20.25" customHeight="1">
      <c r="A17" s="5">
        <v>10</v>
      </c>
      <c r="B17" s="5" t="s">
        <v>83</v>
      </c>
      <c r="C17" s="5">
        <v>51449</v>
      </c>
      <c r="D17" s="11">
        <v>52894</v>
      </c>
      <c r="E17" s="40" t="s">
        <v>293</v>
      </c>
      <c r="F17" s="64" t="s">
        <v>294</v>
      </c>
      <c r="G17" s="64" t="s">
        <v>267</v>
      </c>
      <c r="H17" s="64" t="s">
        <v>295</v>
      </c>
      <c r="I17" s="40" t="s">
        <v>649</v>
      </c>
      <c r="J17" s="40" t="s">
        <v>197</v>
      </c>
      <c r="K17" s="11">
        <v>26</v>
      </c>
      <c r="L17" s="30">
        <f t="shared" si="0"/>
        <v>12.745098039215685</v>
      </c>
      <c r="M17" s="31">
        <v>10.2</v>
      </c>
      <c r="N17" s="32">
        <f>$H$2*M17/$H$3</f>
        <v>13.421052631578945</v>
      </c>
      <c r="O17" s="33">
        <v>288.49</v>
      </c>
      <c r="P17" s="32">
        <f t="shared" si="1"/>
        <v>20.66969392353288</v>
      </c>
      <c r="Q17" s="32">
        <v>81</v>
      </c>
      <c r="R17" s="17">
        <f t="shared" si="2"/>
        <v>23.817901234567902</v>
      </c>
      <c r="S17" s="17">
        <f t="shared" si="3"/>
        <v>70.65374582889541</v>
      </c>
      <c r="T17" s="7" t="s">
        <v>637</v>
      </c>
    </row>
    <row r="18" spans="1:20" ht="20.25" customHeight="1">
      <c r="A18" s="5">
        <v>11</v>
      </c>
      <c r="B18" s="5"/>
      <c r="C18" s="5"/>
      <c r="D18" s="5"/>
      <c r="E18" s="40" t="s">
        <v>206</v>
      </c>
      <c r="F18" s="64" t="s">
        <v>207</v>
      </c>
      <c r="G18" s="64" t="s">
        <v>208</v>
      </c>
      <c r="H18" s="64" t="s">
        <v>209</v>
      </c>
      <c r="I18" s="40" t="s">
        <v>650</v>
      </c>
      <c r="J18" s="40" t="s">
        <v>197</v>
      </c>
      <c r="K18" s="18">
        <v>25.5</v>
      </c>
      <c r="L18" s="18">
        <f t="shared" si="0"/>
        <v>12.5</v>
      </c>
      <c r="M18" s="21">
        <v>12.2</v>
      </c>
      <c r="N18" s="17">
        <f>$H$2*M18/$H$3</f>
        <v>16.05263157894737</v>
      </c>
      <c r="O18" s="20">
        <v>293.47</v>
      </c>
      <c r="P18" s="17">
        <f t="shared" si="1"/>
        <v>20.31894231096875</v>
      </c>
      <c r="Q18" s="17">
        <v>88.64</v>
      </c>
      <c r="R18" s="17">
        <f t="shared" si="2"/>
        <v>21.76500451263538</v>
      </c>
      <c r="S18" s="17">
        <f t="shared" si="3"/>
        <v>70.63657840255149</v>
      </c>
      <c r="T18" s="7" t="s">
        <v>637</v>
      </c>
    </row>
    <row r="19" spans="1:20" ht="20.25" customHeight="1">
      <c r="A19" s="5">
        <v>12</v>
      </c>
      <c r="B19" s="11" t="s">
        <v>87</v>
      </c>
      <c r="C19" s="11">
        <v>51932</v>
      </c>
      <c r="D19" s="11">
        <v>52910</v>
      </c>
      <c r="E19" s="41" t="s">
        <v>632</v>
      </c>
      <c r="F19" s="65" t="s">
        <v>624</v>
      </c>
      <c r="G19" s="65" t="s">
        <v>208</v>
      </c>
      <c r="H19" s="65" t="s">
        <v>196</v>
      </c>
      <c r="I19" s="40" t="s">
        <v>651</v>
      </c>
      <c r="J19" s="40" t="s">
        <v>197</v>
      </c>
      <c r="K19" s="11">
        <v>18</v>
      </c>
      <c r="L19" s="30">
        <f t="shared" si="0"/>
        <v>8.823529411764707</v>
      </c>
      <c r="M19" s="31">
        <v>15.5</v>
      </c>
      <c r="N19" s="32">
        <f>$H$2*M19/$H$3</f>
        <v>20.394736842105264</v>
      </c>
      <c r="O19" s="33">
        <v>265.22</v>
      </c>
      <c r="P19" s="32">
        <f t="shared" si="1"/>
        <v>22.483221476510064</v>
      </c>
      <c r="Q19" s="32">
        <v>104.3</v>
      </c>
      <c r="R19" s="32">
        <f t="shared" si="2"/>
        <v>18.49712368168744</v>
      </c>
      <c r="S19" s="32">
        <f t="shared" si="3"/>
        <v>70.19861141206748</v>
      </c>
      <c r="T19" s="7" t="s">
        <v>637</v>
      </c>
    </row>
    <row r="20" spans="1:20" ht="20.25" customHeight="1">
      <c r="A20" s="5">
        <v>13</v>
      </c>
      <c r="B20" s="5" t="s">
        <v>50</v>
      </c>
      <c r="C20" s="5">
        <v>51827</v>
      </c>
      <c r="D20" s="5">
        <v>52793</v>
      </c>
      <c r="E20" s="40" t="s">
        <v>227</v>
      </c>
      <c r="F20" s="64" t="s">
        <v>228</v>
      </c>
      <c r="G20" s="64" t="s">
        <v>229</v>
      </c>
      <c r="H20" s="64" t="s">
        <v>216</v>
      </c>
      <c r="I20" s="40" t="s">
        <v>652</v>
      </c>
      <c r="J20" s="40" t="s">
        <v>197</v>
      </c>
      <c r="K20" s="5">
        <v>22.5</v>
      </c>
      <c r="L20" s="18">
        <f t="shared" si="0"/>
        <v>11.029411764705882</v>
      </c>
      <c r="M20" s="19">
        <v>15.1</v>
      </c>
      <c r="N20" s="17">
        <f>$H$2*M20/$H$3</f>
        <v>19.86842105263158</v>
      </c>
      <c r="O20" s="22">
        <v>319.69</v>
      </c>
      <c r="P20" s="17">
        <f t="shared" si="1"/>
        <v>18.652444555663298</v>
      </c>
      <c r="Q20" s="17">
        <v>95.09</v>
      </c>
      <c r="R20" s="17">
        <f t="shared" si="2"/>
        <v>20.288673887895676</v>
      </c>
      <c r="S20" s="17">
        <f t="shared" si="3"/>
        <v>69.83895126089644</v>
      </c>
      <c r="T20" s="7" t="s">
        <v>637</v>
      </c>
    </row>
    <row r="21" spans="1:20" ht="20.25" customHeight="1">
      <c r="A21" s="5">
        <v>14</v>
      </c>
      <c r="B21" s="5" t="s">
        <v>76</v>
      </c>
      <c r="C21" s="5">
        <v>51620</v>
      </c>
      <c r="D21" s="5">
        <v>52818</v>
      </c>
      <c r="E21" s="40" t="s">
        <v>278</v>
      </c>
      <c r="F21" s="64" t="s">
        <v>279</v>
      </c>
      <c r="G21" s="64" t="s">
        <v>280</v>
      </c>
      <c r="H21" s="64" t="s">
        <v>251</v>
      </c>
      <c r="I21" s="40" t="s">
        <v>653</v>
      </c>
      <c r="J21" s="40" t="s">
        <v>197</v>
      </c>
      <c r="K21" s="5">
        <v>20</v>
      </c>
      <c r="L21" s="18">
        <f t="shared" si="0"/>
        <v>9.803921568627452</v>
      </c>
      <c r="M21" s="19">
        <v>16</v>
      </c>
      <c r="N21" s="17">
        <f>$H$2*M21/$H$3</f>
        <v>21.05263157894737</v>
      </c>
      <c r="O21" s="22">
        <v>238.52</v>
      </c>
      <c r="P21" s="17">
        <f t="shared" si="1"/>
        <v>25</v>
      </c>
      <c r="Q21" s="17">
        <v>140.81</v>
      </c>
      <c r="R21" s="17">
        <f t="shared" si="2"/>
        <v>13.701086570556068</v>
      </c>
      <c r="S21" s="17">
        <f t="shared" si="3"/>
        <v>69.55763971813089</v>
      </c>
      <c r="T21" s="7" t="s">
        <v>637</v>
      </c>
    </row>
    <row r="22" spans="1:20" ht="20.25" customHeight="1">
      <c r="A22" s="5">
        <v>15</v>
      </c>
      <c r="B22" s="5"/>
      <c r="C22" s="5"/>
      <c r="D22" s="5"/>
      <c r="E22" s="40" t="s">
        <v>193</v>
      </c>
      <c r="F22" s="64" t="s">
        <v>194</v>
      </c>
      <c r="G22" s="64" t="s">
        <v>195</v>
      </c>
      <c r="H22" s="64" t="s">
        <v>196</v>
      </c>
      <c r="I22" s="40" t="s">
        <v>654</v>
      </c>
      <c r="J22" s="40" t="s">
        <v>197</v>
      </c>
      <c r="K22" s="18">
        <v>23.5</v>
      </c>
      <c r="L22" s="18">
        <f t="shared" si="0"/>
        <v>11.519607843137255</v>
      </c>
      <c r="M22" s="19">
        <v>14.8</v>
      </c>
      <c r="N22" s="17">
        <f>$H$2*M22/$H$3</f>
        <v>19.473684210526315</v>
      </c>
      <c r="O22" s="20">
        <v>280.56</v>
      </c>
      <c r="P22" s="17">
        <f t="shared" si="1"/>
        <v>21.253920729968634</v>
      </c>
      <c r="Q22" s="17">
        <v>128.4</v>
      </c>
      <c r="R22" s="17">
        <f t="shared" si="2"/>
        <v>15.02531152647975</v>
      </c>
      <c r="S22" s="17">
        <f t="shared" si="3"/>
        <v>67.27252431011196</v>
      </c>
      <c r="T22" s="7" t="s">
        <v>638</v>
      </c>
    </row>
    <row r="23" spans="1:20" ht="20.25" customHeight="1">
      <c r="A23" s="5">
        <v>16</v>
      </c>
      <c r="B23" s="5" t="s">
        <v>52</v>
      </c>
      <c r="C23" s="5">
        <v>51848</v>
      </c>
      <c r="D23" s="5">
        <v>52805</v>
      </c>
      <c r="E23" s="40" t="s">
        <v>253</v>
      </c>
      <c r="F23" s="64" t="s">
        <v>231</v>
      </c>
      <c r="G23" s="64" t="s">
        <v>239</v>
      </c>
      <c r="H23" s="64" t="s">
        <v>221</v>
      </c>
      <c r="I23" s="40" t="s">
        <v>655</v>
      </c>
      <c r="J23" s="40" t="s">
        <v>197</v>
      </c>
      <c r="K23" s="23">
        <v>18</v>
      </c>
      <c r="L23" s="18">
        <f t="shared" si="0"/>
        <v>8.823529411764707</v>
      </c>
      <c r="M23" s="24">
        <v>15.8</v>
      </c>
      <c r="N23" s="17">
        <f>$H$2*M23/$H$3</f>
        <v>20.789473684210527</v>
      </c>
      <c r="O23" s="33">
        <v>278</v>
      </c>
      <c r="P23" s="32">
        <f t="shared" si="1"/>
        <v>21.449640287769785</v>
      </c>
      <c r="Q23" s="17">
        <v>121.93</v>
      </c>
      <c r="R23" s="17">
        <f t="shared" si="2"/>
        <v>15.822603132945131</v>
      </c>
      <c r="S23" s="17">
        <f t="shared" si="3"/>
        <v>66.88524651669015</v>
      </c>
      <c r="T23" s="7" t="s">
        <v>638</v>
      </c>
    </row>
    <row r="24" spans="1:20" ht="20.25" customHeight="1">
      <c r="A24" s="5">
        <v>17</v>
      </c>
      <c r="B24" s="5" t="s">
        <v>54</v>
      </c>
      <c r="C24" s="5">
        <v>51683</v>
      </c>
      <c r="D24" s="5">
        <v>52823</v>
      </c>
      <c r="E24" s="40" t="s">
        <v>254</v>
      </c>
      <c r="F24" s="64" t="s">
        <v>232</v>
      </c>
      <c r="G24" s="64" t="s">
        <v>242</v>
      </c>
      <c r="H24" s="64" t="s">
        <v>243</v>
      </c>
      <c r="I24" s="40" t="s">
        <v>656</v>
      </c>
      <c r="J24" s="40" t="s">
        <v>197</v>
      </c>
      <c r="K24" s="25">
        <v>30</v>
      </c>
      <c r="L24" s="18">
        <f t="shared" si="0"/>
        <v>14.705882352941176</v>
      </c>
      <c r="M24" s="26">
        <v>8.4</v>
      </c>
      <c r="N24" s="17">
        <f>$H$2*M24/$H$3</f>
        <v>11.052631578947368</v>
      </c>
      <c r="O24" s="22">
        <v>246.69</v>
      </c>
      <c r="P24" s="17">
        <f t="shared" si="1"/>
        <v>24.17203778020998</v>
      </c>
      <c r="Q24" s="17">
        <v>118.25</v>
      </c>
      <c r="R24" s="17">
        <f t="shared" si="2"/>
        <v>16.315010570824523</v>
      </c>
      <c r="S24" s="17">
        <f t="shared" si="3"/>
        <v>66.24556228292305</v>
      </c>
      <c r="T24" s="7" t="s">
        <v>638</v>
      </c>
    </row>
    <row r="25" spans="1:20" ht="20.25" customHeight="1">
      <c r="A25" s="5">
        <v>18</v>
      </c>
      <c r="B25" s="5" t="s">
        <v>70</v>
      </c>
      <c r="C25" s="5">
        <v>51632</v>
      </c>
      <c r="D25" s="5">
        <v>52768</v>
      </c>
      <c r="E25" s="40" t="s">
        <v>268</v>
      </c>
      <c r="F25" s="64" t="s">
        <v>269</v>
      </c>
      <c r="G25" s="64" t="s">
        <v>245</v>
      </c>
      <c r="H25" s="64" t="s">
        <v>241</v>
      </c>
      <c r="I25" s="40" t="s">
        <v>657</v>
      </c>
      <c r="J25" s="40" t="s">
        <v>197</v>
      </c>
      <c r="K25" s="5">
        <v>18</v>
      </c>
      <c r="L25" s="18">
        <f t="shared" si="0"/>
        <v>8.823529411764707</v>
      </c>
      <c r="M25" s="19">
        <v>17.2</v>
      </c>
      <c r="N25" s="17">
        <f>$H$2*M25/$H$3</f>
        <v>22.63157894736842</v>
      </c>
      <c r="O25" s="22">
        <v>299.01</v>
      </c>
      <c r="P25" s="17">
        <f t="shared" si="1"/>
        <v>19.942476840239458</v>
      </c>
      <c r="Q25" s="17">
        <v>131.55</v>
      </c>
      <c r="R25" s="17">
        <f t="shared" si="2"/>
        <v>14.665526415811478</v>
      </c>
      <c r="S25" s="17">
        <f t="shared" si="3"/>
        <v>66.06311161518406</v>
      </c>
      <c r="T25" s="7" t="s">
        <v>638</v>
      </c>
    </row>
    <row r="26" spans="1:20" ht="20.25" customHeight="1">
      <c r="A26" s="5">
        <v>19</v>
      </c>
      <c r="B26" s="5"/>
      <c r="C26" s="5"/>
      <c r="D26" s="5"/>
      <c r="E26" s="40" t="s">
        <v>198</v>
      </c>
      <c r="F26" s="64" t="s">
        <v>199</v>
      </c>
      <c r="G26" s="64" t="s">
        <v>200</v>
      </c>
      <c r="H26" s="64" t="s">
        <v>201</v>
      </c>
      <c r="I26" s="40" t="s">
        <v>658</v>
      </c>
      <c r="J26" s="40" t="s">
        <v>197</v>
      </c>
      <c r="K26" s="18">
        <v>21</v>
      </c>
      <c r="L26" s="18">
        <f t="shared" si="0"/>
        <v>10.294117647058824</v>
      </c>
      <c r="M26" s="21">
        <v>16.8</v>
      </c>
      <c r="N26" s="17">
        <f>$H$2*M26/$H$3</f>
        <v>22.105263157894736</v>
      </c>
      <c r="O26" s="43">
        <v>299.91</v>
      </c>
      <c r="P26" s="32">
        <f t="shared" si="1"/>
        <v>19.882631456103496</v>
      </c>
      <c r="Q26" s="17">
        <v>173.12</v>
      </c>
      <c r="R26" s="17">
        <f t="shared" si="2"/>
        <v>11.14400415896488</v>
      </c>
      <c r="S26" s="17">
        <f t="shared" si="3"/>
        <v>63.42601642002194</v>
      </c>
      <c r="T26" s="7" t="s">
        <v>638</v>
      </c>
    </row>
    <row r="27" spans="1:20" ht="20.25" customHeight="1">
      <c r="A27" s="5">
        <v>20</v>
      </c>
      <c r="B27" s="5" t="s">
        <v>79</v>
      </c>
      <c r="C27" s="5">
        <v>51491</v>
      </c>
      <c r="D27" s="5">
        <v>52871</v>
      </c>
      <c r="E27" s="40" t="s">
        <v>287</v>
      </c>
      <c r="F27" s="64" t="s">
        <v>288</v>
      </c>
      <c r="G27" s="64" t="s">
        <v>289</v>
      </c>
      <c r="H27" s="64" t="s">
        <v>251</v>
      </c>
      <c r="I27" s="40" t="s">
        <v>659</v>
      </c>
      <c r="J27" s="40" t="s">
        <v>197</v>
      </c>
      <c r="K27" s="5">
        <v>19.5</v>
      </c>
      <c r="L27" s="18">
        <f t="shared" si="0"/>
        <v>9.558823529411764</v>
      </c>
      <c r="M27" s="19">
        <v>11.8</v>
      </c>
      <c r="N27" s="17">
        <f>$H$2*M27/$H$3</f>
        <v>15.526315789473685</v>
      </c>
      <c r="O27" s="22">
        <v>268.13</v>
      </c>
      <c r="P27" s="17">
        <f t="shared" si="1"/>
        <v>22.239212322380936</v>
      </c>
      <c r="Q27" s="17">
        <v>121.5</v>
      </c>
      <c r="R27" s="17">
        <f t="shared" si="2"/>
        <v>15.878600823045268</v>
      </c>
      <c r="S27" s="17">
        <f t="shared" si="3"/>
        <v>63.20295246431166</v>
      </c>
      <c r="T27" s="7" t="s">
        <v>638</v>
      </c>
    </row>
    <row r="28" spans="1:20" ht="20.25" customHeight="1">
      <c r="A28" s="5">
        <v>21</v>
      </c>
      <c r="B28" s="5"/>
      <c r="C28" s="5"/>
      <c r="D28" s="5"/>
      <c r="E28" s="40" t="s">
        <v>202</v>
      </c>
      <c r="F28" s="64" t="s">
        <v>203</v>
      </c>
      <c r="G28" s="64" t="s">
        <v>204</v>
      </c>
      <c r="H28" s="64" t="s">
        <v>205</v>
      </c>
      <c r="I28" s="40" t="s">
        <v>660</v>
      </c>
      <c r="J28" s="40" t="s">
        <v>197</v>
      </c>
      <c r="K28" s="18">
        <v>25.5</v>
      </c>
      <c r="L28" s="18">
        <f t="shared" si="0"/>
        <v>12.5</v>
      </c>
      <c r="M28" s="21">
        <v>11.5</v>
      </c>
      <c r="N28" s="17">
        <f>$H$2*M28/$H$3</f>
        <v>15.131578947368421</v>
      </c>
      <c r="O28" s="20">
        <v>280.34</v>
      </c>
      <c r="P28" s="17">
        <f t="shared" si="1"/>
        <v>21.270599985731614</v>
      </c>
      <c r="Q28" s="17">
        <v>139.62</v>
      </c>
      <c r="R28" s="17">
        <f t="shared" si="2"/>
        <v>13.817862770376736</v>
      </c>
      <c r="S28" s="17">
        <f t="shared" si="3"/>
        <v>62.72004170347677</v>
      </c>
      <c r="T28" s="7" t="s">
        <v>638</v>
      </c>
    </row>
    <row r="29" spans="1:20" ht="20.25" customHeight="1">
      <c r="A29" s="5">
        <v>22</v>
      </c>
      <c r="B29" s="5" t="s">
        <v>78</v>
      </c>
      <c r="C29" s="5">
        <v>51524</v>
      </c>
      <c r="D29" s="5">
        <v>52788</v>
      </c>
      <c r="E29" s="40" t="s">
        <v>283</v>
      </c>
      <c r="F29" s="64" t="s">
        <v>284</v>
      </c>
      <c r="G29" s="64" t="s">
        <v>285</v>
      </c>
      <c r="H29" s="64" t="s">
        <v>286</v>
      </c>
      <c r="I29" s="40" t="s">
        <v>661</v>
      </c>
      <c r="J29" s="40" t="s">
        <v>197</v>
      </c>
      <c r="K29" s="27" t="s">
        <v>634</v>
      </c>
      <c r="L29" s="18">
        <f t="shared" si="0"/>
        <v>6.862745098039215</v>
      </c>
      <c r="M29" s="19">
        <v>13.1</v>
      </c>
      <c r="N29" s="17">
        <f>$H$2*M29/$H$3</f>
        <v>17.236842105263158</v>
      </c>
      <c r="O29" s="22">
        <v>291.41</v>
      </c>
      <c r="P29" s="17">
        <f t="shared" si="1"/>
        <v>20.462578497649357</v>
      </c>
      <c r="Q29" s="17">
        <v>106.55</v>
      </c>
      <c r="R29" s="32">
        <f t="shared" si="2"/>
        <v>18.10652275926795</v>
      </c>
      <c r="S29" s="32">
        <f t="shared" si="3"/>
        <v>62.668688460219684</v>
      </c>
      <c r="T29" s="7" t="s">
        <v>638</v>
      </c>
    </row>
    <row r="30" spans="1:20" ht="20.25" customHeight="1">
      <c r="A30" s="5">
        <v>23</v>
      </c>
      <c r="B30" s="5" t="s">
        <v>69</v>
      </c>
      <c r="C30" s="5">
        <v>51566</v>
      </c>
      <c r="D30" s="5">
        <v>52841</v>
      </c>
      <c r="E30" s="40" t="s">
        <v>265</v>
      </c>
      <c r="F30" s="64" t="s">
        <v>266</v>
      </c>
      <c r="G30" s="64" t="s">
        <v>267</v>
      </c>
      <c r="H30" s="64" t="s">
        <v>216</v>
      </c>
      <c r="I30" s="40" t="s">
        <v>662</v>
      </c>
      <c r="J30" s="40" t="s">
        <v>197</v>
      </c>
      <c r="K30" s="23">
        <v>17.5</v>
      </c>
      <c r="L30" s="18">
        <f t="shared" si="0"/>
        <v>8.57843137254902</v>
      </c>
      <c r="M30" s="24">
        <v>13.1</v>
      </c>
      <c r="N30" s="17">
        <f>$H$2*M30/$H$3</f>
        <v>17.236842105263158</v>
      </c>
      <c r="O30" s="22">
        <v>281.75</v>
      </c>
      <c r="P30" s="17">
        <f t="shared" si="1"/>
        <v>21.164152617568767</v>
      </c>
      <c r="Q30" s="17">
        <v>123.48</v>
      </c>
      <c r="R30" s="32">
        <f t="shared" si="2"/>
        <v>15.62398769031422</v>
      </c>
      <c r="S30" s="32">
        <f t="shared" si="3"/>
        <v>62.60341378569517</v>
      </c>
      <c r="T30" s="7" t="s">
        <v>638</v>
      </c>
    </row>
    <row r="31" spans="1:20" ht="20.25" customHeight="1">
      <c r="A31" s="5">
        <v>24</v>
      </c>
      <c r="B31" s="5" t="s">
        <v>86</v>
      </c>
      <c r="C31" s="5">
        <v>51404</v>
      </c>
      <c r="D31" s="5">
        <v>52745</v>
      </c>
      <c r="E31" s="40" t="s">
        <v>301</v>
      </c>
      <c r="F31" s="64" t="s">
        <v>302</v>
      </c>
      <c r="G31" s="64" t="s">
        <v>263</v>
      </c>
      <c r="H31" s="64" t="s">
        <v>238</v>
      </c>
      <c r="I31" s="40" t="s">
        <v>663</v>
      </c>
      <c r="J31" s="40" t="s">
        <v>197</v>
      </c>
      <c r="K31" s="17">
        <v>18</v>
      </c>
      <c r="L31" s="18">
        <f t="shared" si="0"/>
        <v>8.823529411764707</v>
      </c>
      <c r="M31" s="19">
        <v>10.7</v>
      </c>
      <c r="N31" s="17">
        <f>$H$2*M31/$H$3</f>
        <v>14.078947368421053</v>
      </c>
      <c r="O31" s="22">
        <v>260</v>
      </c>
      <c r="P31" s="17">
        <f t="shared" si="1"/>
        <v>22.934615384615384</v>
      </c>
      <c r="Q31" s="17">
        <v>119.01</v>
      </c>
      <c r="R31" s="17">
        <f t="shared" si="2"/>
        <v>16.2108226199479</v>
      </c>
      <c r="S31" s="17">
        <f t="shared" si="3"/>
        <v>62.04791478474904</v>
      </c>
      <c r="T31" s="7" t="s">
        <v>638</v>
      </c>
    </row>
    <row r="32" spans="1:20" ht="20.25" customHeight="1">
      <c r="A32" s="5">
        <v>25</v>
      </c>
      <c r="B32" s="5" t="s">
        <v>73</v>
      </c>
      <c r="C32" s="5">
        <v>51917</v>
      </c>
      <c r="D32" s="5">
        <v>52926</v>
      </c>
      <c r="E32" s="40" t="s">
        <v>273</v>
      </c>
      <c r="F32" s="64" t="s">
        <v>274</v>
      </c>
      <c r="G32" s="64" t="s">
        <v>215</v>
      </c>
      <c r="H32" s="64" t="s">
        <v>275</v>
      </c>
      <c r="I32" s="40" t="s">
        <v>664</v>
      </c>
      <c r="J32" s="40" t="s">
        <v>197</v>
      </c>
      <c r="K32" s="27" t="s">
        <v>633</v>
      </c>
      <c r="L32" s="18">
        <f t="shared" si="0"/>
        <v>10.294117647058824</v>
      </c>
      <c r="M32" s="19">
        <v>7.5</v>
      </c>
      <c r="N32" s="17">
        <f>$H$2*M32/$H$3</f>
        <v>9.868421052631579</v>
      </c>
      <c r="O32" s="22">
        <v>269.69</v>
      </c>
      <c r="P32" s="17">
        <f t="shared" si="1"/>
        <v>22.110571396788906</v>
      </c>
      <c r="Q32" s="17">
        <v>118.45</v>
      </c>
      <c r="R32" s="17">
        <f t="shared" si="2"/>
        <v>16.287463064584212</v>
      </c>
      <c r="S32" s="17">
        <f t="shared" si="3"/>
        <v>58.560573161063516</v>
      </c>
      <c r="T32" s="7" t="s">
        <v>638</v>
      </c>
    </row>
    <row r="33" spans="1:20" ht="20.25" customHeight="1">
      <c r="A33" s="5">
        <v>26</v>
      </c>
      <c r="B33" s="5" t="s">
        <v>51</v>
      </c>
      <c r="C33" s="5">
        <v>51944</v>
      </c>
      <c r="D33" s="5">
        <v>52911</v>
      </c>
      <c r="E33" s="40" t="s">
        <v>252</v>
      </c>
      <c r="F33" s="64" t="s">
        <v>230</v>
      </c>
      <c r="G33" s="64" t="s">
        <v>237</v>
      </c>
      <c r="H33" s="64" t="s">
        <v>238</v>
      </c>
      <c r="I33" s="40" t="s">
        <v>665</v>
      </c>
      <c r="J33" s="40" t="s">
        <v>197</v>
      </c>
      <c r="K33" s="5">
        <v>22</v>
      </c>
      <c r="L33" s="18">
        <f t="shared" si="0"/>
        <v>10.784313725490197</v>
      </c>
      <c r="M33" s="19">
        <v>7.2</v>
      </c>
      <c r="N33" s="17">
        <f>$H$2*M33/$H$3</f>
        <v>9.473684210526315</v>
      </c>
      <c r="O33" s="22">
        <v>320.13</v>
      </c>
      <c r="P33" s="17">
        <f t="shared" si="1"/>
        <v>18.626807859307156</v>
      </c>
      <c r="Q33" s="17">
        <v>103.52</v>
      </c>
      <c r="R33" s="17">
        <f t="shared" si="2"/>
        <v>18.636495363214838</v>
      </c>
      <c r="S33" s="17">
        <f t="shared" si="3"/>
        <v>57.521301158538506</v>
      </c>
      <c r="T33" s="7" t="s">
        <v>638</v>
      </c>
    </row>
    <row r="34" spans="1:20" ht="20.25" customHeight="1">
      <c r="A34" s="5">
        <v>27</v>
      </c>
      <c r="B34" s="5" t="s">
        <v>85</v>
      </c>
      <c r="C34" s="5">
        <v>51953</v>
      </c>
      <c r="D34" s="5">
        <v>52907</v>
      </c>
      <c r="E34" s="40" t="s">
        <v>299</v>
      </c>
      <c r="F34" s="64" t="s">
        <v>300</v>
      </c>
      <c r="G34" s="64" t="s">
        <v>214</v>
      </c>
      <c r="H34" s="64" t="s">
        <v>196</v>
      </c>
      <c r="I34" s="40" t="s">
        <v>666</v>
      </c>
      <c r="J34" s="40" t="s">
        <v>197</v>
      </c>
      <c r="K34" s="17">
        <v>13</v>
      </c>
      <c r="L34" s="18">
        <f t="shared" si="0"/>
        <v>6.372549019607843</v>
      </c>
      <c r="M34" s="19">
        <v>11</v>
      </c>
      <c r="N34" s="17">
        <f>$H$2*M34/$H$3</f>
        <v>14.473684210526315</v>
      </c>
      <c r="O34" s="22">
        <v>299.3</v>
      </c>
      <c r="P34" s="17">
        <f t="shared" si="1"/>
        <v>19.923154026060807</v>
      </c>
      <c r="Q34" s="17">
        <v>126.91</v>
      </c>
      <c r="R34" s="17">
        <f t="shared" si="2"/>
        <v>15.201717752738162</v>
      </c>
      <c r="S34" s="17">
        <f t="shared" si="3"/>
        <v>55.97110500893312</v>
      </c>
      <c r="T34" s="7" t="s">
        <v>638</v>
      </c>
    </row>
    <row r="35" spans="1:20" ht="20.25" customHeight="1">
      <c r="A35" s="5">
        <v>28</v>
      </c>
      <c r="B35" s="5" t="s">
        <v>49</v>
      </c>
      <c r="C35" s="5">
        <v>51479</v>
      </c>
      <c r="D35" s="5">
        <v>52881</v>
      </c>
      <c r="E35" s="40" t="s">
        <v>223</v>
      </c>
      <c r="F35" s="64" t="s">
        <v>224</v>
      </c>
      <c r="G35" s="64" t="s">
        <v>225</v>
      </c>
      <c r="H35" s="64" t="s">
        <v>226</v>
      </c>
      <c r="I35" s="40" t="s">
        <v>667</v>
      </c>
      <c r="J35" s="40" t="s">
        <v>197</v>
      </c>
      <c r="K35" s="17">
        <v>21.5</v>
      </c>
      <c r="L35" s="18">
        <f t="shared" si="0"/>
        <v>10.53921568627451</v>
      </c>
      <c r="M35" s="19">
        <v>10.5</v>
      </c>
      <c r="N35" s="17">
        <f>$H$2*M35/$H$3</f>
        <v>13.81578947368421</v>
      </c>
      <c r="O35" s="22">
        <v>298.5</v>
      </c>
      <c r="P35" s="17">
        <f t="shared" si="1"/>
        <v>19.976549413735345</v>
      </c>
      <c r="Q35" s="17">
        <v>258.24</v>
      </c>
      <c r="R35" s="17">
        <f t="shared" si="2"/>
        <v>7.470763630731103</v>
      </c>
      <c r="S35" s="17">
        <f t="shared" si="3"/>
        <v>51.80231820442516</v>
      </c>
      <c r="T35" s="7" t="s">
        <v>638</v>
      </c>
    </row>
    <row r="36" spans="1:20" ht="20.25" customHeight="1">
      <c r="A36" s="5">
        <v>29</v>
      </c>
      <c r="B36" s="5" t="s">
        <v>67</v>
      </c>
      <c r="C36" s="5">
        <v>51515</v>
      </c>
      <c r="D36" s="11">
        <v>52854</v>
      </c>
      <c r="E36" s="40" t="s">
        <v>261</v>
      </c>
      <c r="F36" s="64" t="s">
        <v>262</v>
      </c>
      <c r="G36" s="64" t="s">
        <v>208</v>
      </c>
      <c r="H36" s="64" t="s">
        <v>221</v>
      </c>
      <c r="I36" s="40" t="s">
        <v>668</v>
      </c>
      <c r="J36" s="40" t="s">
        <v>197</v>
      </c>
      <c r="K36" s="5">
        <v>16.5</v>
      </c>
      <c r="L36" s="18">
        <f t="shared" si="0"/>
        <v>8.088235294117647</v>
      </c>
      <c r="M36" s="19">
        <v>6.5</v>
      </c>
      <c r="N36" s="17">
        <f>$H$2*M36/$H$3</f>
        <v>8.552631578947368</v>
      </c>
      <c r="O36" s="22">
        <v>374.21</v>
      </c>
      <c r="P36" s="17">
        <f t="shared" si="1"/>
        <v>15.934902862029343</v>
      </c>
      <c r="Q36" s="17">
        <v>148.14</v>
      </c>
      <c r="R36" s="17">
        <f t="shared" si="2"/>
        <v>13.023153773457542</v>
      </c>
      <c r="S36" s="17">
        <f t="shared" si="3"/>
        <v>45.5989235085519</v>
      </c>
      <c r="T36" s="7" t="s">
        <v>638</v>
      </c>
    </row>
    <row r="37" spans="1:20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6"/>
      <c r="N37" s="5"/>
      <c r="O37" s="16"/>
      <c r="P37" s="5"/>
      <c r="Q37" s="16"/>
      <c r="R37" s="5"/>
      <c r="S37" s="5"/>
      <c r="T37" s="53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/>
    </row>
    <row r="202" ht="12.75">
      <c r="J202"/>
    </row>
    <row r="203" ht="12.75">
      <c r="J203"/>
    </row>
    <row r="204" ht="12.75">
      <c r="J204"/>
    </row>
    <row r="205" ht="12.75">
      <c r="J205"/>
    </row>
    <row r="206" ht="12.75">
      <c r="J206"/>
    </row>
    <row r="207" ht="12.75">
      <c r="J207"/>
    </row>
    <row r="208" ht="12.75">
      <c r="J208"/>
    </row>
    <row r="209" ht="12.75">
      <c r="J209"/>
    </row>
    <row r="210" ht="12.75">
      <c r="J210"/>
    </row>
    <row r="211" ht="12.75">
      <c r="J211"/>
    </row>
    <row r="212" ht="12.75">
      <c r="J212"/>
    </row>
    <row r="213" ht="12.75">
      <c r="J213"/>
    </row>
    <row r="214" ht="12.75">
      <c r="J214"/>
    </row>
    <row r="215" ht="12.75">
      <c r="J215"/>
    </row>
    <row r="216" ht="12.75">
      <c r="J216"/>
    </row>
    <row r="217" ht="12.75">
      <c r="J217"/>
    </row>
    <row r="218" ht="12.75">
      <c r="J218"/>
    </row>
    <row r="219" ht="12.75">
      <c r="J219"/>
    </row>
    <row r="220" ht="12.75">
      <c r="J220"/>
    </row>
    <row r="221" ht="12.75">
      <c r="J221"/>
    </row>
    <row r="222" ht="12.75">
      <c r="J222"/>
    </row>
    <row r="223" ht="12.75">
      <c r="J223"/>
    </row>
    <row r="224" ht="12.75">
      <c r="J224"/>
    </row>
    <row r="225" ht="12.75">
      <c r="J225"/>
    </row>
    <row r="226" ht="12.75">
      <c r="J226"/>
    </row>
    <row r="227" ht="12.75">
      <c r="J227"/>
    </row>
    <row r="228" ht="12.75">
      <c r="J228"/>
    </row>
    <row r="229" ht="12.75">
      <c r="J229"/>
    </row>
    <row r="230" ht="12.75">
      <c r="J230"/>
    </row>
    <row r="231" ht="12.75">
      <c r="J231"/>
    </row>
    <row r="232" ht="12.75">
      <c r="J232"/>
    </row>
    <row r="233" ht="12.75">
      <c r="J233"/>
    </row>
    <row r="234" ht="12.75">
      <c r="J234"/>
    </row>
    <row r="235" ht="12.75">
      <c r="J235"/>
    </row>
    <row r="236" ht="12.75">
      <c r="J236"/>
    </row>
    <row r="237" ht="12.75">
      <c r="J237"/>
    </row>
    <row r="238" ht="12.75">
      <c r="J238"/>
    </row>
    <row r="239" ht="12.75">
      <c r="J239"/>
    </row>
    <row r="240" ht="12.75">
      <c r="J240"/>
    </row>
    <row r="241" ht="12.75">
      <c r="J241"/>
    </row>
    <row r="242" ht="12.75">
      <c r="J242"/>
    </row>
    <row r="243" ht="12.75">
      <c r="J243"/>
    </row>
    <row r="244" ht="12.75">
      <c r="J244"/>
    </row>
    <row r="245" ht="12.75">
      <c r="J245"/>
    </row>
    <row r="246" ht="12.75">
      <c r="J246"/>
    </row>
    <row r="247" ht="12.75">
      <c r="J247"/>
    </row>
    <row r="248" ht="12.75">
      <c r="J248"/>
    </row>
    <row r="249" ht="12.75">
      <c r="J249"/>
    </row>
    <row r="250" ht="12.75">
      <c r="J250"/>
    </row>
    <row r="251" ht="12.75">
      <c r="J251"/>
    </row>
    <row r="252" ht="12.75">
      <c r="J252"/>
    </row>
    <row r="253" ht="12.75">
      <c r="J253"/>
    </row>
    <row r="254" ht="12.75">
      <c r="J254"/>
    </row>
    <row r="255" ht="12.75">
      <c r="J255"/>
    </row>
    <row r="256" ht="12.75">
      <c r="J256"/>
    </row>
    <row r="257" ht="12.75">
      <c r="J257"/>
    </row>
    <row r="258" ht="12.75">
      <c r="J258"/>
    </row>
    <row r="259" ht="12.75">
      <c r="J259"/>
    </row>
    <row r="260" ht="12.75">
      <c r="J260"/>
    </row>
    <row r="261" ht="12.75">
      <c r="J261"/>
    </row>
    <row r="262" ht="12.75">
      <c r="J262"/>
    </row>
    <row r="263" ht="12.75">
      <c r="J263"/>
    </row>
    <row r="264" ht="12.75">
      <c r="J264"/>
    </row>
    <row r="265" ht="12.75">
      <c r="J265"/>
    </row>
    <row r="266" ht="12.75">
      <c r="J266"/>
    </row>
    <row r="267" ht="12.75">
      <c r="J267"/>
    </row>
    <row r="268" ht="12.75">
      <c r="J268"/>
    </row>
    <row r="269" ht="12.75">
      <c r="J269"/>
    </row>
    <row r="270" ht="12.75">
      <c r="J270"/>
    </row>
    <row r="271" ht="12.75">
      <c r="J271"/>
    </row>
    <row r="272" ht="12.75">
      <c r="J272"/>
    </row>
    <row r="273" ht="12.75">
      <c r="J273"/>
    </row>
    <row r="274" ht="12.75">
      <c r="J274"/>
    </row>
    <row r="275" ht="12.75">
      <c r="J275"/>
    </row>
    <row r="276" ht="12.75">
      <c r="J276"/>
    </row>
    <row r="277" ht="12.75">
      <c r="J277"/>
    </row>
    <row r="278" ht="12.75">
      <c r="J278"/>
    </row>
    <row r="279" ht="12.75">
      <c r="J279"/>
    </row>
    <row r="280" ht="12.75">
      <c r="J280"/>
    </row>
    <row r="281" ht="12.75">
      <c r="J281"/>
    </row>
    <row r="282" ht="12.75">
      <c r="J282"/>
    </row>
    <row r="283" ht="12.75">
      <c r="J283"/>
    </row>
    <row r="284" ht="12.75">
      <c r="J284"/>
    </row>
    <row r="285" ht="12.75">
      <c r="J285"/>
    </row>
    <row r="286" ht="12.75">
      <c r="J286"/>
    </row>
    <row r="287" ht="12.75">
      <c r="J287"/>
    </row>
    <row r="288" ht="12.75">
      <c r="J288"/>
    </row>
    <row r="289" ht="12.75">
      <c r="J289"/>
    </row>
    <row r="290" ht="12.75">
      <c r="J290"/>
    </row>
    <row r="291" ht="12.75">
      <c r="J291"/>
    </row>
    <row r="292" ht="12.75">
      <c r="J292"/>
    </row>
    <row r="293" ht="12.75">
      <c r="J293"/>
    </row>
    <row r="294" ht="12.75">
      <c r="J294"/>
    </row>
    <row r="295" ht="12.75">
      <c r="J295"/>
    </row>
    <row r="296" ht="12.75">
      <c r="J296"/>
    </row>
    <row r="297" ht="12.75">
      <c r="J297"/>
    </row>
    <row r="298" ht="12.75">
      <c r="J298"/>
    </row>
    <row r="299" ht="12.75">
      <c r="J299"/>
    </row>
    <row r="300" ht="12.75">
      <c r="J300"/>
    </row>
    <row r="301" ht="12.75">
      <c r="J301"/>
    </row>
    <row r="302" ht="12.75">
      <c r="J302"/>
    </row>
    <row r="303" ht="12.75">
      <c r="J303"/>
    </row>
    <row r="304" ht="12.75">
      <c r="J304"/>
    </row>
    <row r="305" ht="12.75">
      <c r="J305"/>
    </row>
    <row r="306" ht="12.75">
      <c r="J306"/>
    </row>
    <row r="307" ht="12.75">
      <c r="J307"/>
    </row>
    <row r="308" ht="12.75">
      <c r="J308"/>
    </row>
    <row r="309" ht="12.75">
      <c r="J309"/>
    </row>
    <row r="310" ht="12.75">
      <c r="J310"/>
    </row>
  </sheetData>
  <sheetProtection/>
  <mergeCells count="4">
    <mergeCell ref="K6:L6"/>
    <mergeCell ref="M6:N6"/>
    <mergeCell ref="O6:P6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Владелец</cp:lastModifiedBy>
  <dcterms:created xsi:type="dcterms:W3CDTF">2016-10-05T06:55:00Z</dcterms:created>
  <dcterms:modified xsi:type="dcterms:W3CDTF">2023-11-07T08:55:24Z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9DDABA21CD554B6EAA12D4C82DB3B7D0</vt:lpwstr>
  </property>
  <property fmtid="{D5CDD505-2E9C-101B-9397-08002B2CF9AE}" pid="3" name="KSOProductBuildVer">
    <vt:lpwstr>1049-11.2.0.11341</vt:lpwstr>
  </property>
</Properties>
</file>